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270" windowWidth="23130" windowHeight="13005"/>
  </bookViews>
  <sheets>
    <sheet name="ГП39 ДПГ 2014-2016 " sheetId="1" r:id="rId1"/>
  </sheets>
  <definedNames>
    <definedName name="_xlnm._FilterDatabase" localSheetId="0" hidden="1">'ГП39 ДПГ 2014-2016 '!$A$4:$M$90</definedName>
    <definedName name="Z_39E83D78_679F_4DDF_B529_5DC99E087982_.wvu.FilterData" localSheetId="0" hidden="1">'ГП39 ДПГ 2014-2016 '!$A$2:$M$90</definedName>
    <definedName name="Z_39E83D78_679F_4DDF_B529_5DC99E087982_.wvu.PrintArea" localSheetId="0" hidden="1">'ГП39 ДПГ 2014-2016 '!$A$2:$L$111</definedName>
    <definedName name="Z_39E83D78_679F_4DDF_B529_5DC99E087982_.wvu.PrintTitles" localSheetId="0" hidden="1">'ГП39 ДПГ 2014-2016 '!$3:$5</definedName>
    <definedName name="Z_6EE8A1BC_CA63_4523_84F3_5F5B53C35E2F_.wvu.FilterData" localSheetId="0" hidden="1">'ГП39 ДПГ 2014-2016 '!#REF!</definedName>
    <definedName name="Z_6EE8A1BC_CA63_4523_84F3_5F5B53C35E2F_.wvu.PrintArea" localSheetId="0" hidden="1">'ГП39 ДПГ 2014-2016 '!$A$2:$L$111</definedName>
    <definedName name="Z_6EE8A1BC_CA63_4523_84F3_5F5B53C35E2F_.wvu.PrintTitles" localSheetId="0" hidden="1">'ГП39 ДПГ 2014-2016 '!$3:$5</definedName>
    <definedName name="Z_9982D9CF_A016_48F3_9C2F_D0C0A5FE6C58_.wvu.FilterData" localSheetId="0" hidden="1">'ГП39 ДПГ 2014-2016 '!#REF!</definedName>
    <definedName name="Z_9D03B656_D7A9_458E_8DA6_E5ABD62527B4_.wvu.FilterData" localSheetId="0" hidden="1">'ГП39 ДПГ 2014-2016 '!$B$6:$I$6</definedName>
    <definedName name="_xlnm.Print_Titles" localSheetId="0">'ГП39 ДПГ 2014-2016 '!$3:$5</definedName>
    <definedName name="_xlnm.Print_Area" localSheetId="0">'ГП39 ДПГ 2014-2016 '!$A$1:$M$90</definedName>
  </definedNames>
  <calcPr calcId="145621"/>
  <customWorkbookViews>
    <customWorkbookView name="ВОРОПАЕВ ДМИТРИЙ ВИКТОРОВИЧ - Личное представление" guid="{6EE8A1BC-CA63-4523-84F3-5F5B53C35E2F}" mergeInterval="0" personalView="1" maximized="1" windowWidth="1916" windowHeight="795" activeSheetId="1" showComments="commIndAndComment"/>
    <customWorkbookView name="Варгольская Наталья Вячеславовна - Личное представление" guid="{9982D9CF-A016-48F3-9C2F-D0C0A5FE6C58}" mergeInterval="0" personalView="1" maximized="1" windowWidth="1916" windowHeight="801" activeSheetId="1" showComments="commIndAndComment"/>
    <customWorkbookView name="МИТЮКОВ ТИМУР САЙФУЛЛОВИЧ - Личное представление" guid="{39E83D78-679F-4DDF-B529-5DC99E087982}" mergeInterval="0" personalView="1" maximized="1" windowWidth="1916" windowHeight="741" activeSheetId="1"/>
  </customWorkbookViews>
</workbook>
</file>

<file path=xl/calcChain.xml><?xml version="1.0" encoding="utf-8"?>
<calcChain xmlns="http://schemas.openxmlformats.org/spreadsheetml/2006/main">
  <c r="L22" i="1" l="1"/>
  <c r="M22" i="1"/>
  <c r="K83" i="1" l="1"/>
  <c r="M73" i="1"/>
  <c r="M7" i="1" s="1"/>
  <c r="L73" i="1"/>
  <c r="L7" i="1" s="1"/>
  <c r="K22" i="1"/>
  <c r="K16" i="1" s="1"/>
</calcChain>
</file>

<file path=xl/sharedStrings.xml><?xml version="1.0" encoding="utf-8"?>
<sst xmlns="http://schemas.openxmlformats.org/spreadsheetml/2006/main" count="727" uniqueCount="267">
  <si>
    <t>№
п/п</t>
  </si>
  <si>
    <t>Х</t>
  </si>
  <si>
    <t>01.01.2013</t>
  </si>
  <si>
    <t>31.12.2020</t>
  </si>
  <si>
    <t>Минфин России</t>
  </si>
  <si>
    <t>31.12.2016</t>
  </si>
  <si>
    <t>31.12.2014</t>
  </si>
  <si>
    <t>31.12.2015</t>
  </si>
  <si>
    <t>01.01.2016</t>
  </si>
  <si>
    <t>01.07.2015</t>
  </si>
  <si>
    <t>31.12.2018</t>
  </si>
  <si>
    <t>2</t>
  </si>
  <si>
    <t>100 0106 39 2 ХХХХ ХХХ</t>
  </si>
  <si>
    <t>092 ХХХХ 39 2 ХХХХ ХХХ</t>
  </si>
  <si>
    <t>01.01.2014</t>
  </si>
  <si>
    <t>01.02.2015</t>
  </si>
  <si>
    <t>31.10.2014</t>
  </si>
  <si>
    <t>Обеспечено расширение программно-аппаратного комплекса в соответствии с увеличением количества пользователей системы "Электронный бюджет"</t>
  </si>
  <si>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</si>
  <si>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t>29.08.2014</t>
  </si>
  <si>
    <t>31.10.2016</t>
  </si>
  <si>
    <t>Обеспечена оптимизация деятельности и совершенствование системы управления деятельностью Федерального казначейства</t>
  </si>
  <si>
    <t>100 ХХХХ 39 2 ХХХХ ХХХ</t>
  </si>
  <si>
    <t>Х ХХХХ 39 0 0000 ХХХ</t>
  </si>
  <si>
    <t>100 0106 39 2 0011 100</t>
  </si>
  <si>
    <t>100 0106 39 2 0012 100</t>
  </si>
  <si>
    <t>100 0106 39 2 0019 200</t>
  </si>
  <si>
    <t>100 0106 39 2 0019 800</t>
  </si>
  <si>
    <t>100 0106 39 2 0059 100</t>
  </si>
  <si>
    <t>100 0106 39 2 0059 200</t>
  </si>
  <si>
    <t>100 0106 39 2 0059 800</t>
  </si>
  <si>
    <t>100 0106 39 2 3969 100</t>
  </si>
  <si>
    <t>100 0106 39 2 3974 100</t>
  </si>
  <si>
    <t>100 0106 39 2 4009 400</t>
  </si>
  <si>
    <t>100 0106 39 2 3987 100</t>
  </si>
  <si>
    <t>ХХХ 39 7 0000 000</t>
  </si>
  <si>
    <t>100 01 06 39 7 0019 200</t>
  </si>
  <si>
    <t>ХХХ 01 06 39 7 0019 200</t>
  </si>
  <si>
    <t>092 ХХХХ 39 2 0000 000</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</si>
  <si>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</si>
  <si>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Обеспечено проектирование, разработка, опытная эксплуатация технологических и следующих функциональных подсистем государственной интегрированной информационной системы управления общественными финансами "Электронный бюджет": подсистемы бюджетного планирования и подсистемы управления закупками</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</si>
  <si>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</si>
  <si>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качественного и своевременного проведения операций со средствами неучастников бюджетного процесса
</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</si>
  <si>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</si>
  <si>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</si>
  <si>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</si>
  <si>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Прокофьев С.Е., Заместитель руководителя Казначейства России</t>
  </si>
  <si>
    <t>Запланированные результаты</t>
  </si>
  <si>
    <t>РЕЗУЛЬТАТЫ</t>
  </si>
  <si>
    <t>Факт 
начала 
реализации</t>
  </si>
  <si>
    <t>Факт окончания реализации мероприятия, наступления контрольного события</t>
  </si>
  <si>
    <t>Ожидаемая дата наступления контрольного события</t>
  </si>
  <si>
    <t>КБК</t>
  </si>
  <si>
    <t>Расходы федерального бюджета 
на реализацию ГП РФ</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</si>
  <si>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КПЭ(ИАП)).</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</si>
  <si>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</si>
  <si>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</si>
  <si>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Осуществляется реализация интеграции бюджетного процесса и процессов и процедур закупок товаров, работ и услуг для нужд публично-правовых образований</t>
  </si>
  <si>
    <t>Код ответственного исполнителя: 092</t>
  </si>
  <si>
    <t>100 0106 39 2 0019 100</t>
  </si>
  <si>
    <r>
      <t xml:space="preserve">предусмотренные 
ГП на 2015 год </t>
    </r>
    <r>
      <rPr>
        <b/>
        <vertAlign val="superscript"/>
        <sz val="10"/>
        <rFont val="Times New Roman"/>
        <family val="1"/>
        <charset val="204"/>
      </rPr>
      <t>4</t>
    </r>
    <r>
      <rPr>
        <b/>
        <sz val="10"/>
        <rFont val="Times New Roman"/>
        <family val="1"/>
        <charset val="204"/>
      </rPr>
      <t xml:space="preserve">
</t>
    </r>
    <r>
      <rPr>
        <b/>
        <i/>
        <sz val="10"/>
        <rFont val="Times New Roman"/>
        <family val="1"/>
        <charset val="204"/>
      </rPr>
      <t>(Постан-ие № 320 
от 15.04.2014)</t>
    </r>
  </si>
  <si>
    <t>1.2</t>
  </si>
  <si>
    <t>1.1</t>
  </si>
  <si>
    <t>1.1.1</t>
  </si>
  <si>
    <t>1.1.1.1</t>
  </si>
  <si>
    <t>1.2.1</t>
  </si>
  <si>
    <t>1.2.1.11</t>
  </si>
  <si>
    <t>1.3</t>
  </si>
  <si>
    <t>2.1.1</t>
  </si>
  <si>
    <t>2.1</t>
  </si>
  <si>
    <t>2.2</t>
  </si>
  <si>
    <t>2.2.1</t>
  </si>
  <si>
    <t>2.2.2</t>
  </si>
  <si>
    <t>2.2.2.1</t>
  </si>
  <si>
    <t>2.3</t>
  </si>
  <si>
    <t>2.3.1</t>
  </si>
  <si>
    <t>2.3.1.1</t>
  </si>
  <si>
    <r>
      <t xml:space="preserve">Статус </t>
    </r>
    <r>
      <rPr>
        <b/>
        <vertAlign val="superscript"/>
        <sz val="10"/>
        <rFont val="Times New Roman"/>
        <family val="1"/>
        <charset val="204"/>
      </rPr>
      <t>1</t>
    </r>
  </si>
  <si>
    <r>
      <t xml:space="preserve">ОИ </t>
    </r>
    <r>
      <rPr>
        <b/>
        <vertAlign val="superscript"/>
        <sz val="10"/>
        <rFont val="Times New Roman"/>
        <family val="1"/>
        <charset val="204"/>
      </rPr>
      <t>2</t>
    </r>
  </si>
  <si>
    <t>Реализация не завершена</t>
  </si>
  <si>
    <t>Разработан и направлен в Минфин России проект концепции составления и представления органами Федерального казначейства годовой, квартальной и месячной отчетности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t>
  </si>
  <si>
    <t>Разработаны и направлены в Минфин России предложения по унификации форм первичных учетных документов и регистров казначейского учета, применяемых органами Федерального казначейства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t>
  </si>
  <si>
    <t>1.Совершенствование нормативного правового регулирования в сфере бюджетного процесса
2.Исключение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</si>
  <si>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Проекты федеральных стандартов организации и ведения бухгалтерского учета сектором государственного управления в 2014 году и в I полугодии 2015 года на рассмотрение в Федеральное казначейство не поступали.</t>
  </si>
  <si>
    <t>Наименование подпрограммы, 
основного мероприятия, контрольного события 
программы</t>
  </si>
  <si>
    <r>
      <rPr>
        <b/>
        <i/>
        <sz val="10"/>
        <rFont val="Times New Roman"/>
        <family val="1"/>
        <charset val="204"/>
      </rPr>
      <t>Контрольное событие 2.2.7.1</t>
    </r>
    <r>
      <rPr>
        <i/>
        <sz val="10"/>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</si>
  <si>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sz val="10"/>
        <rFont val="Times New Roman"/>
        <family val="1"/>
        <charset val="204"/>
      </rPr>
      <t>Мероприятие 2.2.7</t>
    </r>
    <r>
      <rPr>
        <sz val="10"/>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</si>
  <si>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t xml:space="preserve">Всего по государственной программе </t>
    </r>
    <r>
      <rPr>
        <b/>
        <sz val="12"/>
        <rFont val="Calibri"/>
        <family val="2"/>
        <charset val="204"/>
      </rPr>
      <t>«</t>
    </r>
    <r>
      <rPr>
        <b/>
        <sz val="12"/>
        <rFont val="Times New Roman"/>
        <family val="1"/>
        <charset val="204"/>
      </rPr>
      <t>Управление государственными финансами и регулирование финансовых рынков</t>
    </r>
    <r>
      <rPr>
        <b/>
        <sz val="12"/>
        <rFont val="Calibri"/>
        <family val="2"/>
        <charset val="204"/>
      </rPr>
      <t>»</t>
    </r>
  </si>
  <si>
    <r>
      <rPr>
        <b/>
        <sz val="10"/>
        <rFont val="Times New Roman"/>
        <family val="1"/>
        <charset val="204"/>
      </rPr>
      <t>Мероприятие 2.4.1</t>
    </r>
    <r>
      <rPr>
        <sz val="10"/>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</si>
  <si>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rPr>
        <b/>
        <sz val="10"/>
        <rFont val="Times New Roman"/>
        <family val="1"/>
        <charset val="204"/>
      </rPr>
      <t>Мероприятие 2.4.2</t>
    </r>
    <r>
      <rPr>
        <sz val="10"/>
        <rFont val="Times New Roman"/>
        <family val="1"/>
        <charset val="204"/>
      </rPr>
      <t xml:space="preserve">
Повышение эффективности деятельности 
Федерального казначейства </t>
    </r>
  </si>
  <si>
    <r>
      <t xml:space="preserve">Подпрограмма 9.
</t>
    </r>
    <r>
      <rPr>
        <b/>
        <sz val="12"/>
        <rFont val="Calibri"/>
        <family val="2"/>
        <charset val="204"/>
      </rPr>
      <t>«</t>
    </r>
    <r>
      <rPr>
        <b/>
        <sz val="12"/>
        <rFont val="Times New Roman"/>
        <family val="1"/>
        <charset val="204"/>
      </rPr>
      <t xml:space="preserve">Создание и развитие государственной интегрированной информационной системы управления общественными финансами </t>
    </r>
    <r>
      <rPr>
        <b/>
        <sz val="12"/>
        <rFont val="Calibri"/>
        <family val="2"/>
        <charset val="204"/>
      </rPr>
      <t>«</t>
    </r>
    <r>
      <rPr>
        <b/>
        <sz val="12"/>
        <rFont val="Times New Roman"/>
        <family val="1"/>
        <charset val="204"/>
      </rPr>
      <t>Электронный бюджет</t>
    </r>
    <r>
      <rPr>
        <b/>
        <sz val="12"/>
        <rFont val="Calibri"/>
        <family val="2"/>
        <charset val="204"/>
      </rPr>
      <t>»</t>
    </r>
  </si>
  <si>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</si>
  <si>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</si>
  <si>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sz val="10"/>
        <rFont val="Times New Roman"/>
        <family val="1"/>
        <charset val="204"/>
      </rPr>
      <t>Мероприятие 9.2.1</t>
    </r>
    <r>
      <rPr>
        <sz val="10"/>
        <rFont val="Times New Roman"/>
        <family val="1"/>
        <charset val="204"/>
      </rPr>
      <t xml:space="preserve">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</si>
  <si>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sz val="10"/>
        <rFont val="Times New Roman"/>
        <family val="1"/>
        <charset val="204"/>
      </rPr>
      <t>Мероприятие 9.2.2</t>
    </r>
    <r>
      <rPr>
        <sz val="10"/>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</si>
  <si>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</si>
  <si>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r>
      <rPr>
        <b/>
        <sz val="10"/>
        <rFont val="Times New Roman"/>
        <family val="1"/>
        <charset val="204"/>
      </rPr>
      <t>Мероприятие 9.5.1</t>
    </r>
    <r>
      <rPr>
        <sz val="10"/>
        <rFont val="Times New Roman"/>
        <family val="1"/>
        <charset val="204"/>
      </rPr>
      <t xml:space="preserve">
Ввод в эксплуатацию и обеспечение функционирования единого портала бюджетной системы Российской Федерации (www.budget.gov.ru)</t>
    </r>
  </si>
  <si>
    <r>
      <rPr>
        <b/>
        <i/>
        <sz val="10"/>
        <rFont val="Times New Roman"/>
        <family val="1"/>
        <charset val="204"/>
      </rPr>
      <t>Контрольное событие 9.5.1.1 (9.5*)</t>
    </r>
    <r>
      <rPr>
        <i/>
        <sz val="10"/>
        <rFont val="Times New Roman"/>
        <family val="1"/>
        <charset val="204"/>
      </rPr>
      <t xml:space="preserve">
Введена в промышленную эксплуатацию открытая часть единого портала бюджетной системы Российской Федерации (www.budget.gov.ru) </t>
    </r>
  </si>
  <si>
    <r>
      <t xml:space="preserve">Подпрограмма 2.
</t>
    </r>
    <r>
      <rPr>
        <b/>
        <sz val="12"/>
        <rFont val="Calibri"/>
        <family val="2"/>
        <charset val="204"/>
      </rPr>
      <t>«</t>
    </r>
    <r>
      <rPr>
        <b/>
        <sz val="12"/>
        <rFont val="Times New Roman"/>
        <family val="1"/>
        <charset val="204"/>
      </rPr>
      <t>Нормативно-методическое обеспечение и организация бюджетного процесса</t>
    </r>
    <r>
      <rPr>
        <b/>
        <sz val="12"/>
        <rFont val="Calibri"/>
        <family val="2"/>
        <charset val="204"/>
      </rPr>
      <t>»</t>
    </r>
  </si>
  <si>
    <t>Приложение к письму Федерального казначейства
от «__»________2015 г. 
№ ____________________</t>
  </si>
  <si>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</si>
  <si>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rPr>
        <b/>
        <i/>
        <sz val="10"/>
        <rFont val="Times New Roman"/>
        <family val="1"/>
        <charset val="204"/>
      </rPr>
      <t>Контрольное событие 9.2.2.1 (9.4*)</t>
    </r>
    <r>
      <rPr>
        <i/>
        <sz val="10"/>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"Электронный бюджет"</t>
    </r>
  </si>
  <si>
    <t>Демидов А.Ю.
Заместитель руководителя Федерального казначейства</t>
  </si>
  <si>
    <t>X</t>
  </si>
  <si>
    <t>01.09.2015</t>
  </si>
  <si>
    <r>
      <rPr>
        <b/>
        <i/>
        <sz val="10"/>
        <rFont val="Times New Roman"/>
        <family val="1"/>
        <charset val="204"/>
      </rPr>
      <t>Контрольное событие  2.4.1.12 (2.13*)</t>
    </r>
    <r>
      <rPr>
        <i/>
        <sz val="10"/>
        <rFont val="Times New Roman"/>
        <family val="1"/>
        <charset val="204"/>
      </rPr>
      <t xml:space="preserve">
Осуществлена реализация инструментов управления свободными остатками денежных средств на едином банковском счете Казначейства России</t>
    </r>
  </si>
  <si>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 (письмо от 06.03.2014 №42-5.5-02/1).</t>
  </si>
  <si>
    <t>Интеграция бюджетного процесса и процессов и процедур закупок товаров, работ и услуг для нужд публично-правовых образований</t>
  </si>
  <si>
    <r>
      <rPr>
        <b/>
        <sz val="10"/>
        <rFont val="Times New Roman"/>
        <family val="1"/>
        <charset val="204"/>
      </rPr>
      <t>Мероприятие 9.1.1</t>
    </r>
    <r>
      <rPr>
        <sz val="10"/>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</si>
  <si>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b/>
        <sz val="10"/>
        <rFont val="Times New Roman"/>
        <family val="1"/>
        <charset val="204"/>
      </rPr>
      <t>Мероприятие 2.2.11</t>
    </r>
    <r>
      <rPr>
        <sz val="10"/>
        <rFont val="Times New Roman"/>
        <family val="1"/>
        <charset val="204"/>
      </rPr>
      <t xml:space="preserve">
Реализован комплекс мероприятий в целях интеграции бюджетного и закупочного процессов и информационного обеспечения контрактной системы в сфере закупок товаров, работ, услуг для обеспечения государственных и муниципальных нужд
</t>
    </r>
  </si>
  <si>
    <r>
      <rPr>
        <b/>
        <i/>
        <sz val="10"/>
        <rFont val="Times New Roman"/>
        <family val="1"/>
        <charset val="204"/>
      </rPr>
      <t>Контрольное событие 2.4.1.3</t>
    </r>
    <r>
      <rPr>
        <i/>
        <sz val="10"/>
        <rFont val="Times New Roman"/>
        <family val="1"/>
        <charset val="204"/>
      </rPr>
      <t xml:space="preserve">
Проведены мероприятия, направленные на развитие прогнозирования и кассового планирования в Федеральном казначействе</t>
    </r>
  </si>
  <si>
    <r>
      <rPr>
        <b/>
        <i/>
        <sz val="10"/>
        <rFont val="Times New Roman"/>
        <family val="1"/>
        <charset val="204"/>
      </rPr>
      <t>Контрольное событие 2.4.1.4</t>
    </r>
    <r>
      <rPr>
        <i/>
        <sz val="10"/>
        <rFont val="Times New Roman"/>
        <family val="1"/>
        <charset val="204"/>
      </rPr>
      <t xml:space="preserve">
Обеспечено функционирование и развитие информационных систем и технологий в части прогнозирования и кассового планирования в Федеральном казначействе</t>
    </r>
  </si>
  <si>
    <r>
      <rPr>
        <b/>
        <i/>
        <sz val="10"/>
        <rFont val="Times New Roman"/>
        <family val="1"/>
        <charset val="204"/>
      </rPr>
      <t>Контрольное событие 2.4.1.6</t>
    </r>
    <r>
      <rPr>
        <i/>
        <sz val="10"/>
        <rFont val="Times New Roman"/>
        <family val="1"/>
        <charset val="204"/>
      </rPr>
      <t xml:space="preserve">
Принят приказ Федерального казначейства "Об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</si>
  <si>
    <r>
      <rPr>
        <b/>
        <i/>
        <sz val="10"/>
        <rFont val="Times New Roman"/>
        <family val="1"/>
        <charset val="204"/>
      </rPr>
      <t>Контрольное событие 2.4.1.9</t>
    </r>
    <r>
      <rPr>
        <i/>
        <sz val="10"/>
        <rFont val="Times New Roman"/>
        <family val="1"/>
        <charset val="204"/>
      </rPr>
      <t xml:space="preserve">
Принят приказ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</si>
  <si>
    <r>
      <rPr>
        <b/>
        <i/>
        <sz val="10"/>
        <rFont val="Times New Roman"/>
        <family val="1"/>
        <charset val="204"/>
      </rPr>
      <t>Контрольное событие 2.4.1.10</t>
    </r>
    <r>
      <rPr>
        <i/>
        <sz val="10"/>
        <rFont val="Times New Roman"/>
        <family val="1"/>
        <charset val="204"/>
      </rPr>
      <t xml:space="preserve">
Создан на Интернет-сайте Федерального казначейства блок "Заполнение заявления взыскателя или лица, уполномоченного на предъявление исполнительного документа в органы Федерального казначейства"</t>
    </r>
  </si>
  <si>
    <r>
      <rPr>
        <b/>
        <i/>
        <sz val="10"/>
        <rFont val="Times New Roman"/>
        <family val="1"/>
        <charset val="204"/>
      </rPr>
      <t>Контрольное событие 2.4.1.11</t>
    </r>
    <r>
      <rPr>
        <i/>
        <sz val="10"/>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</si>
  <si>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r>
      <rPr>
        <b/>
        <i/>
        <sz val="10"/>
        <rFont val="Times New Roman"/>
        <family val="1"/>
        <charset val="204"/>
      </rPr>
      <t>Контрольное событие  2.4.1.13</t>
    </r>
    <r>
      <rPr>
        <i/>
        <sz val="10"/>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</si>
  <si>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rFont val="Times New Roman"/>
        <family val="1"/>
        <charset val="204"/>
      </rPr>
      <t>Контрольное событие  2.4.1.14</t>
    </r>
    <r>
      <rPr>
        <i/>
        <sz val="10"/>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</si>
  <si>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rPr>
        <b/>
        <i/>
        <sz val="10"/>
        <rFont val="Times New Roman"/>
        <family val="1"/>
        <charset val="204"/>
      </rPr>
      <t>Контрольное событие  2.4.1.15</t>
    </r>
    <r>
      <rPr>
        <i/>
        <sz val="10"/>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</si>
  <si>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r>
      <rPr>
        <b/>
        <i/>
        <sz val="10"/>
        <rFont val="Times New Roman"/>
        <family val="1"/>
        <charset val="204"/>
      </rPr>
      <t>Контрольное событие 2.4.1.16</t>
    </r>
    <r>
      <rPr>
        <i/>
        <sz val="10"/>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</si>
  <si>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rFont val="Times New Roman"/>
        <family val="1"/>
        <charset val="204"/>
      </rPr>
      <t>Контрольное событие 2.4.1.17</t>
    </r>
    <r>
      <rPr>
        <i/>
        <sz val="10"/>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</si>
  <si>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r>
      <rPr>
        <b/>
        <i/>
        <sz val="10"/>
        <rFont val="Times New Roman"/>
        <family val="1"/>
        <charset val="204"/>
      </rPr>
      <t>Контрольное событие  2.4.1.18</t>
    </r>
    <r>
      <rPr>
        <i/>
        <sz val="10"/>
        <rFont val="Times New Roman"/>
        <family val="1"/>
        <charset val="204"/>
      </rPr>
      <t xml:space="preserve">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r>
  </si>
  <si>
    <r>
      <rPr>
        <b/>
        <i/>
        <sz val="10"/>
        <rFont val="Times New Roman"/>
        <family val="1"/>
        <charset val="204"/>
      </rPr>
      <t>Контрольное событие 2.4.1.19 (2.14.*)</t>
    </r>
    <r>
      <rPr>
        <i/>
        <sz val="10"/>
        <rFont val="Times New Roman"/>
        <family val="1"/>
        <charset val="204"/>
      </rPr>
      <t xml:space="preserve">
Осуществлен переход к функционированию единого банковского счета 
Казначейства России</t>
    </r>
  </si>
  <si>
    <r>
      <rPr>
        <b/>
        <i/>
        <sz val="10"/>
        <rFont val="Times New Roman"/>
        <family val="1"/>
        <charset val="204"/>
      </rPr>
      <t>Контрольное событие 2.4.1.20</t>
    </r>
    <r>
      <rPr>
        <i/>
        <sz val="10"/>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</si>
  <si>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r>
      <rPr>
        <b/>
        <i/>
        <sz val="10"/>
        <rFont val="Times New Roman"/>
        <family val="1"/>
        <charset val="204"/>
      </rPr>
      <t>Контрольное событие 2.4.1.21</t>
    </r>
    <r>
      <rPr>
        <i/>
        <sz val="10"/>
        <rFont val="Times New Roman"/>
        <family val="1"/>
        <charset val="204"/>
      </rPr>
      <t xml:space="preserve">
Осуществлено создание и развитие платежного шлюза</t>
    </r>
  </si>
  <si>
    <r>
      <rPr>
        <b/>
        <i/>
        <sz val="10"/>
        <rFont val="Times New Roman"/>
        <family val="1"/>
        <charset val="204"/>
      </rPr>
      <t>Контрольное событие  2.4.1.22</t>
    </r>
    <r>
      <rPr>
        <i/>
        <sz val="10"/>
        <rFont val="Times New Roman"/>
        <family val="1"/>
        <charset val="204"/>
      </rPr>
      <t xml:space="preserve">
Созданы условия для эмиссии и эквайринга платежных карт</t>
    </r>
  </si>
  <si>
    <r>
      <rPr>
        <b/>
        <i/>
        <sz val="10"/>
        <rFont val="Times New Roman"/>
        <family val="1"/>
        <charset val="204"/>
      </rPr>
      <t>Контрольное событие 2.4.1.23</t>
    </r>
    <r>
      <rPr>
        <i/>
        <sz val="10"/>
        <rFont val="Times New Roman"/>
        <family val="1"/>
        <charset val="204"/>
      </rPr>
      <t xml:space="preserve">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r>
  </si>
  <si>
    <r>
      <rPr>
        <b/>
        <i/>
        <sz val="10"/>
        <rFont val="Times New Roman"/>
        <family val="1"/>
        <charset val="204"/>
      </rPr>
      <t>Контрольное событие 2.4.1.24</t>
    </r>
    <r>
      <rPr>
        <i/>
        <sz val="10"/>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</si>
  <si>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r>
      <rPr>
        <b/>
        <i/>
        <sz val="10"/>
        <rFont val="Times New Roman"/>
        <family val="1"/>
        <charset val="204"/>
      </rPr>
      <t>Контрольное событие 2.4.1.25 (2.17*)</t>
    </r>
    <r>
      <rPr>
        <i/>
        <sz val="10"/>
        <rFont val="Times New Roman"/>
        <family val="1"/>
        <charset val="204"/>
      </rPr>
      <t xml:space="preserve">
Принят приказ Федерального казначейства об утверждении плана счетов казначейского учета и инструкции по его применению</t>
    </r>
  </si>
  <si>
    <r>
      <rPr>
        <b/>
        <i/>
        <sz val="10"/>
        <rFont val="Times New Roman"/>
        <family val="1"/>
        <charset val="204"/>
      </rPr>
      <t>Контрольное событие 2.4.1.26 (2.18*)</t>
    </r>
    <r>
      <rPr>
        <i/>
        <sz val="10"/>
        <rFont val="Times New Roman"/>
        <family val="1"/>
        <charset val="204"/>
      </rPr>
      <t xml:space="preserve">
Принят приказ Федерального казначейства об утверждении форм казначейской отчетности и инструкции о порядке ее составления</t>
    </r>
  </si>
  <si>
    <r>
      <rPr>
        <b/>
        <i/>
        <sz val="10"/>
        <rFont val="Times New Roman"/>
        <family val="1"/>
        <charset val="204"/>
      </rPr>
      <t>Контрольное событие 2.4.1.27 (2.19*)</t>
    </r>
    <r>
      <rPr>
        <i/>
        <sz val="10"/>
        <rFont val="Times New Roman"/>
        <family val="1"/>
        <charset val="204"/>
      </rPr>
      <t xml:space="preserve">
Принят приказ Федерального казначейства об утверждении форм первичных учетных документов и регистров казначейского учета, применяемых органами Федерального казначейства, и методических указаний по их применению</t>
    </r>
  </si>
  <si>
    <r>
      <rPr>
        <b/>
        <i/>
        <sz val="10"/>
        <rFont val="Times New Roman"/>
        <family val="1"/>
        <charset val="204"/>
      </rPr>
      <t>Контрольное событие 2.4.1.28</t>
    </r>
    <r>
      <rPr>
        <i/>
        <sz val="10"/>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</si>
  <si>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rFont val="Times New Roman"/>
        <family val="1"/>
        <charset val="204"/>
      </rPr>
      <t>Контрольное событие 2.4.1.29</t>
    </r>
    <r>
      <rPr>
        <i/>
        <sz val="10"/>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</si>
  <si>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rFont val="Times New Roman"/>
        <family val="1"/>
        <charset val="204"/>
      </rPr>
      <t>Контрольное событие 2.4.1.30</t>
    </r>
    <r>
      <rPr>
        <i/>
        <sz val="10"/>
        <rFont val="Times New Roman"/>
        <family val="1"/>
        <charset val="204"/>
      </rPr>
      <t xml:space="preserve">
Создана система управления казначейскими рисками в Федеральном казначействе</t>
    </r>
  </si>
  <si>
    <r>
      <rPr>
        <b/>
        <i/>
        <sz val="10"/>
        <rFont val="Times New Roman"/>
        <family val="1"/>
        <charset val="204"/>
      </rPr>
      <t>Контрольное событие 2.4.1.31</t>
    </r>
    <r>
      <rPr>
        <i/>
        <sz val="10"/>
        <rFont val="Times New Roman"/>
        <family val="1"/>
        <charset val="204"/>
      </rPr>
      <t xml:space="preserve">
Обеспечено участие Федерального казначейства в контрактной системе</t>
    </r>
  </si>
  <si>
    <r>
      <rPr>
        <b/>
        <i/>
        <sz val="10"/>
        <rFont val="Times New Roman"/>
        <family val="1"/>
        <charset val="204"/>
      </rPr>
      <t>Контрольное событие 2.4.1.32</t>
    </r>
    <r>
      <rPr>
        <i/>
        <sz val="10"/>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</si>
  <si>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sz val="10"/>
        <rFont val="Times New Roman"/>
        <family val="1"/>
        <charset val="204"/>
      </rPr>
      <t>Контрольное событие 2.4.2.1</t>
    </r>
    <r>
      <rPr>
        <sz val="10"/>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</si>
  <si>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r>
      <rPr>
        <b/>
        <i/>
        <sz val="10"/>
        <rFont val="Times New Roman"/>
        <family val="1"/>
        <charset val="204"/>
      </rPr>
      <t>Контрольное событие 9.1.1.1</t>
    </r>
    <r>
      <rPr>
        <i/>
        <sz val="10"/>
        <rFont val="Times New Roman"/>
        <family val="1"/>
        <charset val="204"/>
      </rPr>
      <t xml:space="preserve">
Обеспечено формирование и ведение реестра  участников бюджетного процесса, а также юридических лиц, не являющихся участниками бюджетного процесса (федеральный уровень) в системе "Электронный бюджет"</t>
    </r>
  </si>
  <si>
    <r>
      <rPr>
        <b/>
        <i/>
        <sz val="10"/>
        <rFont val="Times New Roman"/>
        <family val="1"/>
        <charset val="204"/>
      </rPr>
      <t xml:space="preserve"> Контрольное событие 9.1.1.2</t>
    </r>
    <r>
      <rPr>
        <i/>
        <sz val="10"/>
        <rFont val="Times New Roman"/>
        <family val="1"/>
        <charset val="204"/>
      </rPr>
      <t xml:space="preserve">
Обеспечено формирование и ведение перечня источников доходов в системе "Электронный бюджет"</t>
    </r>
  </si>
  <si>
    <r>
      <rPr>
        <b/>
        <i/>
        <sz val="10"/>
        <rFont val="Times New Roman"/>
        <family val="1"/>
        <charset val="204"/>
      </rPr>
      <t>Контрольное событие 9.1.1.3</t>
    </r>
    <r>
      <rPr>
        <i/>
        <sz val="10"/>
        <rFont val="Times New Roman"/>
        <family val="1"/>
        <charset val="204"/>
      </rPr>
      <t xml:space="preserve">
Обеспечено формирование и ведение базовых (отраслевых) и ведомственных перечней государственных (муниципальных) услуг (работ) в системе "Электронный бюджет"</t>
    </r>
  </si>
  <si>
    <r>
      <rPr>
        <b/>
        <i/>
        <sz val="10"/>
        <rFont val="Times New Roman"/>
        <family val="1"/>
        <charset val="204"/>
      </rPr>
      <t>Контрольное событие 9.1.1.4. (9.1*)</t>
    </r>
    <r>
      <rPr>
        <i/>
        <sz val="10"/>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 исполнение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системе «Электронный бюджет»</t>
    </r>
  </si>
  <si>
    <r>
      <rPr>
        <b/>
        <i/>
        <sz val="10"/>
        <rFont val="Times New Roman"/>
        <family val="1"/>
        <charset val="204"/>
      </rPr>
      <t>Контрольное событие 9.1.1.5</t>
    </r>
    <r>
      <rPr>
        <i/>
        <sz val="10"/>
        <rFont val="Times New Roman"/>
        <family val="1"/>
        <charset val="204"/>
      </rPr>
      <t xml:space="preserve">
Обеспечено формирование и ведение реестра государственных заданий на федеральном уровне в системе "Электронный бюджет" </t>
    </r>
  </si>
  <si>
    <r>
      <rPr>
        <b/>
        <i/>
        <sz val="10"/>
        <rFont val="Times New Roman"/>
        <family val="1"/>
        <charset val="204"/>
      </rPr>
      <t>Контрольное событие 9.1.1.6</t>
    </r>
    <r>
      <rPr>
        <i/>
        <sz val="10"/>
        <rFont val="Times New Roman"/>
        <family val="1"/>
        <charset val="204"/>
      </rPr>
      <t xml:space="preserve">
Обеспечено формирование и ведение реестра соглашений на федеральном уровне в системе "Электронный бюджет"</t>
    </r>
  </si>
  <si>
    <r>
      <rPr>
        <b/>
        <i/>
        <sz val="10"/>
        <rFont val="Times New Roman"/>
        <family val="1"/>
        <charset val="204"/>
      </rPr>
      <t>Контрольное событие 9.1.1.7</t>
    </r>
    <r>
      <rPr>
        <i/>
        <sz val="10"/>
        <rFont val="Times New Roman"/>
        <family val="1"/>
        <charset val="204"/>
      </rPr>
      <t xml:space="preserve">
Обеспечено формирование месячной и квартальной бюджетной отчетности главным распорядителем бюджетных средств федерального уровня в системе "Электронный бюджет" </t>
    </r>
  </si>
  <si>
    <r>
      <rPr>
        <b/>
        <i/>
        <sz val="10"/>
        <rFont val="Times New Roman"/>
        <family val="1"/>
        <charset val="204"/>
      </rPr>
      <t>Контрольное событие 9.2.1.1</t>
    </r>
    <r>
      <rPr>
        <i/>
        <sz val="10"/>
        <rFont val="Times New Roman"/>
        <family val="1"/>
        <charset val="204"/>
      </rPr>
      <t xml:space="preserve">
Осуществлено создание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"Электронный бюджет" </t>
    </r>
  </si>
  <si>
    <t>1.1.2</t>
  </si>
  <si>
    <t>1.1.2.1</t>
  </si>
  <si>
    <t>1.1.2.2</t>
  </si>
  <si>
    <t>1.1.2.3</t>
  </si>
  <si>
    <t>1.2.1.1</t>
  </si>
  <si>
    <t>1.2.1.2</t>
  </si>
  <si>
    <t>1.2.1.3</t>
  </si>
  <si>
    <t>1.2.1.4</t>
  </si>
  <si>
    <t>1.2.1.5</t>
  </si>
  <si>
    <t>1.2.1.6</t>
  </si>
  <si>
    <t>1.2.1.7</t>
  </si>
  <si>
    <t>1.2.1.8</t>
  </si>
  <si>
    <t>1.2.1.9</t>
  </si>
  <si>
    <t>1.2.1.10</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</si>
  <si>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</si>
  <si>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</si>
  <si>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</si>
  <si>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</si>
  <si>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</si>
  <si>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</si>
  <si>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</si>
  <si>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</si>
  <si>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</si>
  <si>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</si>
  <si>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</si>
  <si>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</si>
  <si>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</si>
  <si>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</si>
  <si>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</si>
  <si>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</si>
  <si>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</si>
  <si>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</si>
  <si>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</si>
  <si>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</si>
  <si>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1.3.1.1</t>
  </si>
  <si>
    <t>2.1.1.1</t>
  </si>
  <si>
    <t>2.1.1.2</t>
  </si>
  <si>
    <t>2.1.1.3</t>
  </si>
  <si>
    <t>2.1.1.4</t>
  </si>
  <si>
    <t>2.1.1.5</t>
  </si>
  <si>
    <t>2.1.1.6</t>
  </si>
  <si>
    <t>2.1.1.7</t>
  </si>
  <si>
    <t>2.2.1.1</t>
  </si>
  <si>
    <t>27.08.2015</t>
  </si>
  <si>
    <t>Разработан и принят приказ Федерального казначейства от 15.12.2014 №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</si>
  <si>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r>
      <t xml:space="preserve">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доработанный в соответствии с методологией Международного валютного фонда проект приказа Минфина России </t>
    </r>
    <r>
      <rPr>
        <sz val="10"/>
        <rFont val="Calibri"/>
        <family val="2"/>
        <charset val="204"/>
      </rPr>
      <t>«</t>
    </r>
    <r>
      <rPr>
        <sz val="10"/>
        <rFont val="Times New Roman"/>
        <family val="1"/>
        <charset val="204"/>
      </rPr>
      <t>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t>
    </r>
    <r>
      <rPr>
        <sz val="10"/>
        <rFont val="Calibri"/>
        <family val="2"/>
        <charset val="204"/>
      </rPr>
      <t>»</t>
    </r>
    <r>
      <rPr>
        <sz val="10"/>
        <rFont val="Times New Roman"/>
        <family val="1"/>
        <charset val="204"/>
      </rPr>
      <t xml:space="preserve"> направлен для утверждения Первому заместителю Министра финансов Российской Федерации Т.Г. Нестеренко (письма Федерального казначейства от  18.11.2014 № 42-7.4-04/2.1-1415, от 19.12.2014 № 42-7.4-04/2.5-1553).</t>
    </r>
  </si>
  <si>
    <r>
      <t xml:space="preserve">Федеральным казначейством рассмотрен и направлен в адрес Минфина России согласованный проект приказа Минфина России </t>
    </r>
    <r>
      <rPr>
        <sz val="10"/>
        <rFont val="Calibri"/>
        <family val="2"/>
        <charset val="204"/>
      </rPr>
      <t>«</t>
    </r>
    <r>
      <rPr>
        <sz val="10"/>
        <rFont val="Times New Roman"/>
        <family val="1"/>
        <charset val="204"/>
      </rPr>
      <t>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t>
    </r>
    <r>
      <rPr>
        <sz val="10"/>
        <rFont val="Calibri"/>
        <family val="2"/>
        <charset val="204"/>
      </rPr>
      <t>»</t>
    </r>
    <r>
      <rPr>
        <sz val="10"/>
        <rFont val="Times New Roman"/>
        <family val="1"/>
        <charset val="204"/>
      </rPr>
      <t xml:space="preserve"> (письмо Федерального казначейства от 07.11.2014 № 42-2.5-05/6).</t>
    </r>
  </si>
  <si>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 42-7.4-04/5.2-981.</t>
  </si>
  <si>
    <t>Утвержден приказ Федерального казначейства от 30.06.2014 №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от 29.09.2014 № 34153 ).</t>
  </si>
  <si>
    <t>Разработан и принят приказ Федерального казначейства от 15.12.2014 № 22н «Об утверждении Порядка организации органами Федерального казначейства исполнения судебных актов, вынесенных в отношении казенных учреждений».</t>
  </si>
  <si>
    <r>
      <t xml:space="preserve">Утвержден приказ Федерального казначейства от 29.10.2014 № 16н </t>
    </r>
    <r>
      <rPr>
        <sz val="10"/>
        <rFont val="Calibri"/>
        <family val="2"/>
        <charset val="204"/>
      </rPr>
      <t>«</t>
    </r>
    <r>
      <rPr>
        <sz val="10"/>
        <rFont val="Times New Roman"/>
        <family val="1"/>
        <charset val="204"/>
      </rPr>
      <t>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r>
    <r>
      <rPr>
        <sz val="10"/>
        <rFont val="Calibri"/>
        <family val="2"/>
        <charset val="204"/>
      </rPr>
      <t>»</t>
    </r>
    <r>
      <rPr>
        <sz val="10"/>
        <rFont val="Times New Roman"/>
        <family val="1"/>
        <charset val="204"/>
      </rPr>
      <t>.</t>
    </r>
  </si>
  <si>
    <r>
      <rPr>
        <b/>
        <i/>
        <sz val="10"/>
        <rFont val="Times New Roman"/>
        <family val="1"/>
        <charset val="204"/>
      </rPr>
      <t>Контрольное событие 2.2.11.13</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t>
    </r>
    <r>
      <rPr>
        <sz val="10"/>
        <rFont val="Calibri"/>
        <family val="2"/>
        <charset val="204"/>
      </rPr>
      <t>»</t>
    </r>
  </si>
  <si>
    <r>
      <rPr>
        <b/>
        <i/>
        <sz val="10"/>
        <rFont val="Times New Roman"/>
        <family val="1"/>
        <charset val="204"/>
      </rPr>
      <t>Контрольное событие 2.2.11.14</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пользования единой информационной системой в сфере закупок</t>
    </r>
    <r>
      <rPr>
        <sz val="10"/>
        <rFont val="Calibri"/>
        <family val="2"/>
        <charset val="204"/>
      </rPr>
      <t>»</t>
    </r>
  </si>
  <si>
    <r>
      <rPr>
        <b/>
        <i/>
        <sz val="10"/>
        <rFont val="Times New Roman"/>
        <family val="1"/>
        <charset val="204"/>
      </rPr>
      <t>Контрольное событие 2.2.11.15</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внесении изменений в приказ Федерального казначейства от 28 ноября 2014 г.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t>
    </r>
    <r>
      <rPr>
        <sz val="10"/>
        <rFont val="Calibri"/>
        <family val="2"/>
        <charset val="204"/>
      </rPr>
      <t>»</t>
    </r>
  </si>
  <si>
    <r>
      <t xml:space="preserve">
Разработан проект приказа Федерального казначейства </t>
    </r>
    <r>
      <rPr>
        <sz val="10"/>
        <rFont val="Calibri"/>
        <family val="2"/>
        <charset val="204"/>
      </rPr>
      <t>«</t>
    </r>
    <r>
      <rPr>
        <sz val="10"/>
        <rFont val="Times New Roman"/>
        <family val="1"/>
        <charset val="204"/>
      </rPr>
      <t>Об утверждении Порядка организации исполнения судебных актов, предусматривающих обращения взыскания на средства внебюджетных фондов Российской Федерации</t>
    </r>
    <r>
      <rPr>
        <sz val="10"/>
        <rFont val="Calibri"/>
        <family val="2"/>
        <charset val="204"/>
      </rPr>
      <t>»</t>
    </r>
    <r>
      <rPr>
        <sz val="10"/>
        <rFont val="Times New Roman"/>
        <family val="1"/>
        <charset val="204"/>
      </rPr>
      <t xml:space="preserve">, согласован в ЦАФК письмами от 26.06.2014 № 42-9.3-06/64, от 07.07.2014 № 42-5.6-13/42. В связи с тем, что было принято решение об установление порядка организации исполнения исполнительных документов в отношении внебюджетных фондов в новой редакции Бюджетного кодекса Российской Федерации, порядок организации исполнения судебных актов, предусматривающих обращения взыскания на средства внебюджетных фондов Российской Федерации, будет утвержден после вступления в силу новой редакции Бюджетного кодекса Российской Федерации.
Разработан  проект приказа Федерального казначейства </t>
    </r>
    <r>
      <rPr>
        <sz val="10"/>
        <rFont val="Calibri"/>
        <family val="2"/>
        <charset val="204"/>
      </rPr>
      <t>«</t>
    </r>
    <r>
      <rPr>
        <sz val="10"/>
        <rFont val="Times New Roman"/>
        <family val="1"/>
        <charset val="204"/>
      </rPr>
      <t>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r>
    <r>
      <rPr>
        <sz val="10"/>
        <rFont val="Calibri"/>
        <family val="2"/>
        <charset val="204"/>
      </rPr>
      <t>»</t>
    </r>
    <r>
      <rPr>
        <sz val="10"/>
        <rFont val="Times New Roman"/>
        <family val="1"/>
        <charset val="204"/>
      </rPr>
      <t xml:space="preserve">, согласован в ЦАФК письмами от 26.06.2014 № 42-9.3-06/64, от 07.07.2014 № 42-5.6-13/42. 
Принятие приказа возможно после вступления в силу  новой редакции Бюджетного кодекса Российской Федерации.
</t>
    </r>
  </si>
  <si>
    <r>
      <t xml:space="preserve">Обеспечена модернизация аппаратно-программного комплекса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государственной интегрированной информационной системы управления общественными финансами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</si>
  <si>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В целях обеспечения формирования методологии систематизации и кодирования технико-экономической и социальной информации в социально-экономической области, в том числе создания единой информационной среды и осуществления межведомственной координации деятельности в указанной сфере, распоряжением Правительства Российской Федерации от 10.05.2014 № 793-р утверждена Концепция методологии систематизации и кодирования информации, а также совершенствования и актуализации общероссийских классификаторов, реестров и информационных ресурсов. 
Кроме того, Федеральным казначейством в рамках Плана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утвержденного заместителем Председателя Правительства Российской Федерации А.В. Дворковичем 31.07.2014 № 4970п-П10 (далее - План мероприятий), разработаны  Концепция создания единой информационной среды в сфере систематизации и кодирования информации и проект постановления Правительства Российской Федерации о порядке создания (изменения), ведения и применения отдельных информационных ресурсов, которые соглсованы со всеми заинтересованными федеральными органами исполнительной власти. В настоящее время указанные документы дорабатываются с учетом предложений Минфина России в целях дальнейшего их внесения в Правительство Российской Федерации.
Помимо этого, в рамках Плана мероприятий разработан проект Концепции единой информационной системы административно-территориального деления Российской Федерации,  а также разработаны предложения по созданию государственного регистра населения в соответствии с Концепцией создания системы персонального учета населения Российской Федерации, одобренной распоряжением Правительства Российской Федерации от 09.06.2005 № 748-р, обеспечено исполнение  иных мероприятий, предусмотренных Планом мероприятий по состоянию на отчетный период.</t>
  </si>
  <si>
    <r>
      <rPr>
        <b/>
        <i/>
        <sz val="10"/>
        <rFont val="Times New Roman"/>
        <family val="1"/>
        <charset val="204"/>
      </rPr>
      <t>Контрольное событие 2.4.1.8</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r>
    <r>
      <rPr>
        <sz val="10"/>
        <rFont val="Calibri"/>
        <family val="2"/>
        <charset val="204"/>
      </rPr>
      <t>»</t>
    </r>
  </si>
  <si>
    <r>
      <rPr>
        <b/>
        <i/>
        <sz val="10"/>
        <rFont val="Times New Roman"/>
        <family val="1"/>
        <charset val="204"/>
      </rPr>
      <t>Контрольное событие 2.4.1.7</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Об утверждении Порядка организации органами Федерального казначейства исполнения судебных актов, вынесенных в отношении казенных учреждений</t>
    </r>
    <r>
      <rPr>
        <sz val="10"/>
        <rFont val="Calibri"/>
        <family val="2"/>
        <charset val="204"/>
      </rPr>
      <t>»</t>
    </r>
  </si>
  <si>
    <t>Осуществляется поддержка формирования  и ведения реестра участников бюджетного процесса, а также юридических лиц, не являющихся участниками бюджетного процесса.</t>
  </si>
  <si>
    <t>Организована работа по формированию технических требований и описанию бизнес-процессов.</t>
  </si>
  <si>
    <t xml:space="preserve">Организовано пилотирование подсистемы учета и отчетности в Федеральном казначействе;
Проведена доработка прикладного программного обеспечения по результатам пилотирования;
Уточнены бизнес-процессы по формированию сводной и консолидированной отчетности.
</t>
  </si>
  <si>
    <r>
      <t xml:space="preserve">Обеспечено расширение программно-аппаратного комплекса в соответствии с увеличением количества пользователей системы </t>
    </r>
    <r>
      <rPr>
        <sz val="10"/>
        <rFont val="Calibri"/>
        <family val="2"/>
        <charset val="204"/>
      </rPr>
      <t>«</t>
    </r>
    <r>
      <rPr>
        <sz val="10"/>
        <rFont val="Times New Roman"/>
        <family val="1"/>
        <charset val="204"/>
      </rPr>
      <t>Электронный бюджет</t>
    </r>
    <r>
      <rPr>
        <sz val="10"/>
        <rFont val="Calibri"/>
        <family val="2"/>
        <charset val="204"/>
      </rPr>
      <t>»</t>
    </r>
  </si>
  <si>
    <t>Смирнов В.А.
 Заместитель руководителя Казначейства России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</si>
  <si>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</si>
  <si>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</si>
  <si>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</si>
  <si>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</si>
  <si>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</si>
  <si>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</si>
  <si>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</si>
  <si>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Гуральников С.Б.
Заместитель руководителя Казначейства России</t>
  </si>
  <si>
    <t>Смирнов В.А.
  Заместитель руководителя Казначейства России</t>
  </si>
  <si>
    <t>Смирнов В.А.
Заместитель руководителя Казначейства России</t>
  </si>
  <si>
    <t>Реализация не
завершена</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</si>
  <si>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плановый срок  окончания реализации - 31 декабря 2016 года.</t>
  </si>
  <si>
    <r>
      <t xml:space="preserve">
1. В части нормативно-справочной информации подсистемы бюджетного планирования выполнены работы по разработке ППО в части процесса формирования и ведения федеральными органами исполнительной власти базовых (отраслевых) и ведомственных перечней государственных и муниципальных услуг и работ.
2. По подсистеме учета и отчетности выполнены работы по разработке прикладного программного обеспечения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обеспечения информационной безопасности и подсистемы обеспечения юридической значимости электронных документов.  
4. Выполнена разработка нормативно-справочной информации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части ведения реестра участников бюджетного процесса, а также юридических лиц, не являющихся участниками бюджетного процесса.
5. Выполнена разработка подсистемы управления закупками в части планирования закупок на этапе составления проекта бюджета.
6. Разработана подсистема управления расходами в части компонента, обеспечивающего формирование и ведение реестра соглашений и госзаданий.  
</t>
    </r>
  </si>
  <si>
    <t>Проект приказа Федерального казначейства «Об утверждении Порядка пользования единой информационной системой в сфере закупок» разработан и находится в стадии согласования.</t>
  </si>
  <si>
    <r>
      <rPr>
        <b/>
        <i/>
        <sz val="10"/>
        <rFont val="Times New Roman"/>
        <family val="1"/>
        <charset val="204"/>
      </rPr>
      <t>Контрольное событие 2.4.1.2</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r>
    <r>
      <rPr>
        <sz val="10"/>
        <rFont val="Calibri"/>
        <family val="2"/>
        <charset val="204"/>
      </rPr>
      <t>»</t>
    </r>
  </si>
  <si>
    <r>
      <rPr>
        <b/>
        <i/>
        <sz val="10"/>
        <rFont val="Times New Roman"/>
        <family val="1"/>
        <charset val="204"/>
      </rPr>
      <t>Контрольное событие 2.4.1.1</t>
    </r>
    <r>
      <rPr>
        <i/>
        <sz val="10"/>
        <rFont val="Times New Roman"/>
        <family val="1"/>
        <charset val="204"/>
      </rPr>
      <t xml:space="preserve">
Принят приказ Федерального казначейства </t>
    </r>
    <r>
      <rPr>
        <sz val="10"/>
        <rFont val="Calibri"/>
        <family val="2"/>
        <charset val="204"/>
      </rPr>
      <t>«</t>
    </r>
    <r>
      <rPr>
        <i/>
        <sz val="10"/>
        <rFont val="Times New Roman"/>
        <family val="1"/>
        <charset val="204"/>
      </rPr>
      <t>О Порядке прогнозирования движения средств на едином казначейском счете</t>
    </r>
    <r>
      <rPr>
        <sz val="10"/>
        <rFont val="Calibri"/>
        <family val="2"/>
        <charset val="204"/>
      </rPr>
      <t>»</t>
    </r>
  </si>
  <si>
    <r>
      <t xml:space="preserve">В течение 2015 года обеспечено создание масштабируемого аппаратно-программного комплекса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позволяющего наращивать вычислительные мощности в соответствии с увеличением количества пользователей системы.
Проведены работы по горизонтальному (увеличение количества задействованных компонентов) и вертикальному (увеличение вычислительных мощностей компонента) масштабированию компонентов подсистемы обеспечения информационной безопасности и подсистемы обеспечения юридической значимости электронных документов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По состоянию на отчетную дату в системе зарегистрировано 66 632 пользователя. Кластер TLS серверов обеспечивает обработку до 50 тысяч одновременных подключений.
Продолжаются работы по подключению организаций и пользователей к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</si>
  <si>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Единый портал введен в промышленную эксплуатацию 1 июля 2015 года.
В рамках развития единого портала выполнены работы по доработке ППО единого портала в части реализации следующего функционала:
- размещение на едином портале сведений об идентификационном коде банка и идентификационном коде заказчика в соответствии с приказом Минфина России от 18.12.2013 № 127н;
- размещение на едином портале сведений об идентификационном коде заказчика в соответствии с приказом Минфина России от 24.12.2014 № 167н;
- размещение на едином портале реестра государственных заданий на оказание государственных услуг (выполнение работ) в соответствии с приказом Минфина России от 22.12.2014 № 161н;
- размещение на едином портале реестра соглашений (договоров) о предоставлении из федерального бюджета субсидий юридическим лицам, индивидуальным предпринимателям, физическим лицам – производителям товаров (работ, услуг),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иных межбюджетных трансфертов, имеющих целевое назначение, бюджетам субъектов Российской Федерации в соответствии с приказом Минфина России от 31.12.2014 № 179н;
- размещение на едином портале реестра участников бюджетного процесса, а также юридических лиц, не являющихся участниками бюджетного процесса в соответствии с приказом Минфина России от 23.12.2014 № 163н;
- размещение на едином портале справочников, реестров и классификаторов, используемых в информационных системах в сфере управления государственными и муниципальными финансами в соответствии с приказами Минфина России от 24.11.2014 № 136н и от 29.12.2014 № 173н.
Обеспечено сопровождение и техническое обслуживание единого портала.</t>
  </si>
  <si>
    <t xml:space="preserve">
В Департамент бюджетной методологии Министерства финансов Российской Федерации направленны предложения по формированию отчетности по реализации ФАИП в разрезе объектов капитального строительства, доработанный проект приказа Министерства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 на рассмотрение в Федеральное казначейство не поступал.
</t>
  </si>
  <si>
    <t xml:space="preserve">
Обеспечено формирование требований в части сбора потребностей  в товарах, работах, услугах федеральных органов исполнительной власти и федеральных казенных учреждений.
Обеспечено проектирование  подсистемы в части сбора потребностей  в товарах, работах, услугах федеральных органов исполнительной власти и федеральных казенных учреждений.
Обеспечено формирование предложений по закупкам в части сбора потребностей  в товарах, работах, услугах федеральных органов исполнительной власти и федеральных казенных учреждений.
Организовано подключение федеральных органов исполнительной власти и федеральных казенных учреждений.
Обеспечено проведение опытной эксплуатации  функциональных возможностей подсистемы управление закупками в части  сбора потребностей в товарах, работах, услугах федеральных органов исполнительной власти и федеральных казенных учреждений для последующего формирования объемов бюджетных ассигнований в части  закупок.
Обеспечено формирование требований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оценки результативности  закупок
Обеспечено проектирование подсистемы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Обеспечено проектирование функциональных возможностей формирования бюджетных обязательств на основании данных реестровых записей реестра контрактов.
</t>
  </si>
  <si>
    <t>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t>
  </si>
  <si>
    <t xml:space="preserve">
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Принял участие в совещании Правительства Российской Федерации     по подготовке плана мероприятий по реализации Федерального закона от 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электронного документа (письмо ФССП от 25.06.2015 № 00111/15/45123-ВН).
30 июля 2015 года на базе ФССП  состоялось совещание межведомственной рабочей группы по вопросам организации информационного взаимодействия между ФССП,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от 13.08.2015 № 00112/15/60499-ТИ (от 17.08.2015 № 31088-вх) в Федеральное казначейство направлен протокол  совещания. 
</t>
  </si>
  <si>
    <t>Мероприятия по созданию платежного приложения, обеспечивающего использование электронных средств платежа (платежного шлюза),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Разработаны технические требования и техническое задание на создание платежного шлюза.
Положения о создании и ведении платежного шлюза, а также полномочия Федерального казначейства по ведению платежного шлюза, определению порядка взаимодействия платежного шлюза с информационными системами участников включены в главу «Бюджетные платежи и система казначейских  платежей» проекта редакции Бюджетного кодекса Российской Федерации. Проект главы направлен в Министерство финансов Российской Федерации, согласован Банком России.</t>
  </si>
  <si>
    <t>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Положения об особенности эмиссии платежных карт национальной системы платежных карт для участников системы казначейских платежей и особенностях приема бюджетных платежей с использованием платежных карт включены в главу «Бюджетные платежи и система казначейских платежей» проекта редакции Бюджетного кодекса Российской Федерации. Проект главы направлен в Министерство финансов Российской Федерации, согласован Банком России.</t>
  </si>
  <si>
    <t>В рамках создания системы управления казначейскими рисками в 2014 году определены основные подходы к управлению рисками в Федеральном казначействе, приказом Федерального казначейства от 23.04.2014 № 82 создана рабочая группа по формированию системы управления казначейскими рисками в Федеральном казначействе.
В течение 2014 года проведены следующие мероприятия:
- сформирован Перечень возможных рисков осуществления несанкционированных операций и процессов в сфере деятельности органов Федерального казначейства, в который включены 110 видов рисков по 16 направлениям деятельности органов Федерального казначейства, источниками которых могут быть работники органов Федерального казначейства, специалисты аутсорсинговых компаний, обслуживающих применяемое в органах Федерального казначейства прикладное программное обеспечение, клиенты и иные сторонние лица;
- проведен мониторинг и анализ отдельных процессов и процедур, осуществляемых в Федеральном казначействе, на предмет установления их рискоемкости;
- определены основные направления деятельности Федерального казначейства с наибольшим уровнем казначейского риска.
В рамках создания системы управления казначейскими рисками 3 июня 2015 года руководителем Федерального казначейства утверждена Концепция управления казначейскими рисками в Федеральном казначействе, в которой определены основные цели, задачи и принципы управления казначейскими рисками в Федеральном казначействе, основные элементы системы управления казначейскими рисками, а также распределены основные функции в системе управления казначейскими рисками.   
Сформирован перечень основных внешних казначейских рисков в Федеральном казначействе.
Проведено интеграционное тестирование резервных рабочих мест отдельных сотрудников центрального аппарата Федерального казначейства, осуществляющих платежи со счетов Федерального казначейства с использованием электронного документооборота с Центральным банком Российской Федерации, через резервный канал обмена электронными сообщениями на объекте Межрегионального операционного управления Федерального казначейства.
Проведены мероприятия, направленные на повышение устойчивости функционирования органов Федерального казначейства в условиях возникновения чрезвычайных ситуаций.</t>
  </si>
  <si>
    <t>Разработан проект приказа Федерального казначейства «О порядке прогнозирования движения средств на едином казначейском счете».</t>
  </si>
  <si>
    <t>Разработан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</si>
  <si>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r>
      <t xml:space="preserve">На сайте Федерального казначейства в разделе </t>
    </r>
    <r>
      <rPr>
        <sz val="10"/>
        <rFont val="Calibri"/>
        <family val="2"/>
        <charset val="204"/>
      </rPr>
      <t>«</t>
    </r>
    <r>
      <rPr>
        <sz val="10"/>
        <rFont val="Times New Roman"/>
        <family val="1"/>
        <charset val="204"/>
      </rPr>
      <t>Информация для взыскателей</t>
    </r>
    <r>
      <rPr>
        <sz val="10"/>
        <rFont val="Calibri"/>
        <family val="2"/>
        <charset val="204"/>
      </rPr>
      <t>»</t>
    </r>
    <r>
      <rPr>
        <sz val="10"/>
        <rFont val="Times New Roman"/>
        <family val="1"/>
        <charset val="204"/>
      </rPr>
      <t xml:space="preserve">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t>
    </r>
    <r>
      <rPr>
        <sz val="10"/>
        <rFont val="Calibri"/>
        <family val="2"/>
        <charset val="204"/>
      </rPr>
      <t>«</t>
    </r>
    <r>
      <rPr>
        <sz val="10"/>
        <rFont val="Times New Roman"/>
        <family val="1"/>
        <charset val="204"/>
      </rPr>
      <t>Информация о ходе исполнения предъявленных исполнительных документов</t>
    </r>
    <r>
      <rPr>
        <sz val="10"/>
        <rFont val="Calibri"/>
        <family val="2"/>
        <charset val="204"/>
      </rPr>
      <t>».</t>
    </r>
  </si>
  <si>
    <t>Единый портал бюджетной системы Российской Федерации введен в промышленную эксплуатацию 1 июля 2015 года.</t>
  </si>
  <si>
    <t>Срок начала реализации не наступил.</t>
  </si>
  <si>
    <r>
      <t xml:space="preserve">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 интерактивный доступ граждан к учетной информации о деятельности организаций сектора государственного управления, оказания государственных и муниципальных услуг посредством Единого портала бюджетной системы.
3. Осуществляется проектирование и разработка подсистем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целях комплексной автоматизации и интеграции информационных ресурсов в области бюджетного планирования, управления закупками, доходами, учета и отчетности.
4. Осуществляется проектирование и разработка подсистем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t>
    </r>
  </si>
  <si>
    <t xml:space="preserve">
Разработан функционал по формированию и ведению базовых (отраслевых) перечней государственных и муниципальных услуг и работ - (далее БПГМУ);
Обеспечена регистрация и подключение пользователей от 20 ФОИВ, ответственных за формирование и ведение  БПГМУ;
Разработан функционал по формированию БПГМУ в форме электронного документа, а также в форме электронного образа (скан-копии) документа, утвержденного на бумажном носителе.
Проведена апробация и тестирование функционала по формированию и ведению БПГМУ;
Проведена опытная эксплуатация подсистемы в части ведения БПГМУ;
Проведено обучение представителей ФОИВ процессу формирования и ведения БПГМУ; 
Сформировано и утверждено двадцатью ФОИВ 208 650 реестровых записей по 30 видам деятельности, на основе которых сформированы и размещены  на ЕПБС и www.bus.gov.ru в новой редакции 22 БПГМУ;
Разработан функционал по формированию и согласованию заявок на внесение изменений в БПГМУ;
Разработан функционал формирования и ведения ведомственного перечня государственных и муниципальных услуг и работ.
</t>
  </si>
  <si>
    <r>
      <t xml:space="preserve">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</si>
  <si>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</si>
  <si>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Обеспечение:
1)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2)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3) повышения эффективности  процессов управления финансовыми ресурсами Российской Федерации
4) минимизации наличного денежного обращения в секторе государственного управления
5) своевременного и качественного формирования и представления бюджетной отчетности
6) достоверности, актуальности, прозрачности и доступности информации о состоянии общественных финансов
7)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8)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</si>
  <si>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Мероприятия, обеспечивающие переход к функционированию единого казначейского (банковского) счета,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Совместные мероприятия, направленные на обеспечение создания и функционирования единого казначейского (банковского) счета, включены в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Положения, определяющие основы функционирования единого казначейского (банковского) счета, в виде главы «Единый казначейский счет» включены в проект редакции Бюджетного кодекса Российской Федерации. Проект главы, а также предложения по уточнению бюджетных полномочий Банка России в части обслуживания счетов, открываемых Федеральному казначейству, согласован Банком России.
В целях обеспечения функционирования единого казначейского (банковского) счета в Банк России представлены предложения по реализации платежных сервисов в платежной системе Банка России с учетом положений Концепции реформирования системы бюджетных платежей на период до 2017 года.
Подготовлены и направлены в Банк России предложения по внесению изменений в План счетов бухгалтерского учета в Банке России в части характеристики балансовых счетов, на которых планируется открывать банковские счета Федерального казначейства и его территориальных органов, а также предложение о подготовке проекта типового договора единого банковского счета.
Определен перечень законодательных и нормативных правовых актов Российской Федерации, требующих принятия, внесения изменений или признания утратившими силу для перехода к функционированию единого казначейского (банковского) счета.
Разработана схема нумерации казначейских счетов, лицевых счетов, подготовлены предложения по структуре номера счета казначейского учета (служебная записка от 08.10.2015 № 05-05-09/81) .</t>
  </si>
  <si>
    <t>Разработан и направлен в Минфин России проект концепции плана счетов казначейского учета в условиях включения Федерального казначейства в состав прямых участников платежной системы Банка России (письмо Федерального казначейства от 13.02.2015 № 07-04-04/02-119).
Разработан и направлен в Минфин России проект приказа Министерства финансов Российской Федерации «Об утверждении Плана счетов казначейского учета и Инструкции по его применению» (письмо Федерального казначейства от 07.09.2015 № 02-02-05/40).</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</si>
  <si>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В целях подготовки проекта указаний о порядке применений бюджетной классификации Российской Федерации на 2016 год направлены  на рассмотрение директору Департамента бюджетной методологии Минфина России С.В. Романову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письмом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письмом Федерального казначейства от 11.09.2015   № 02-01-01/119.</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</si>
  <si>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</si>
  <si>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 xml:space="preserve">
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t>
  </si>
  <si>
    <t>Принят приказ Федерального казначейства от 27.08.2015 № 15н «О внесении изменений в приказ Федерального казначейства от 28.11.2014 № 18н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направления Федеральным казначейством заказчику сведений, извещений и протоколов» (зарегистрирован в Минюсте России 23.09.2015 № 38959).</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</si>
  <si>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ТОФК в Банк России  (зарегистрирован в Минюсте России 07.05.2014 № 32192).</t>
  </si>
  <si>
    <t>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-формирования Прогноза движения средств на ЕКС.
Принято участие в ППИ (отчет о прохождении контрольных примеров от 14.05.2015, 27.05.2015, 17.06.2015,  09.09.2015, 14.09.2015, 16.09.2015, 28.09.2015).
Доработано ППО «АСФК (СУФД)» в части формирования Прогноза движения средств на счете бюджета субъекта Российской Федерации.
Разработаны: 
- техническая инструкция по работе в ППО «АСФК (СУФД)» на автоматизированном рабочем месте финансового органа субъекта Российской Федерации; - техническая инструкция по работе в ППО «АСФК (СУФД)» на автоматизированном рабочем месте управлений Федерального казначейства по субъектам Российской Федерации.
Проведено совещание по вопросу организации разработки единой информационной среды для целей прогнозирования и таргетирования остатков средств на едином казначейском счете - 2 сентября 2015 года.</t>
  </si>
  <si>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установлены дополнительные форматно-логические контроли, обеспечивающие качество информации, передаваемой в ГИС ГМП участником;
- реализован механизм проверки участников в ЕГРЮЛ/ЕГРИП;
- реализован механизм управления полномочиями участников;
- автоматизирован механизм внесения изменений в сведения об участниках, исключения участников;
- реализован механизм связанных начислений;
- реализован механизм направления участниками запросов в ГИС ГМП для проведения сверки данных.
Разработан и направлен на согласование в Министерство финансов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обеспечение взаимодействия участников с ГИС ГМП через агрегаторов, установление порядка внесения изменений в сведения об участниках, уточнения состава информации, направляемой в ГИС ГМП.
Изменения в связи с доработкой ГИС ГМП включены в состав утвержденных форматов взаимодействия ГИС ГМП с информационными системами участников.</t>
  </si>
  <si>
    <t xml:space="preserve">1. Определены основные направления по оптимизации функциональных процессов Федерального казначейства.
2. Формирование паспорта ТОФК осуществляется в автоматизированном режиме. Для формирования отчетности по приказам Федерального казначейства от 29.12.2012 № 24н «О Порядке открытия и ведения лицевых счетов территориальными органами Федерального казначейства», от 10.10.2008 № 8н «О порядке кассового обслуживания исполнения Федерального бюджета, бюджетов субъектов Российской Федерации и местных бюджетов и порядке осуществления ТОФК отдельных функций финансовых органов субъектов Российской Федерации и муниципальных образований по исполнению соответствующих бюджетов» и от 18.12.2013 № 125н «Об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 используется режим «пакетного формирования».
Ведется работа по автоматизации процесса обработки электронных банковских сообщений.
3. Проведен анализ нормативных правовых актов с целью выявления состава функций Федерального казначейства по состоянию на 1 января 2017 года.
4. Ведется разработка перспективной организационно-функциональной модели Федерального казначейства. Сформированы организационно-функциональные структуры центрального аппарата Федерального казначейства, ТОФК, Межрегионального операционного управления Федерального казначейства, федерального казенного учреждения «Центр по обеспечению деятельности Федерального казначейства» (далее – ФКУ «ЦОКР») «как есть», определены подходы к построению структур «как будет» и разработан проект перспективной организационно-функциональной структуры ЦАФК, ФКУ «ЦОКР» с учетом централизации IT-функций Федерального казначейства и осуществления Федеральным казначейством бухгалтерского сопровождения организаций сектора государственного управления. Составлена таблица ролей, определяющая роли федеральных органов исполнительной власти в процессе создания, развития и сопровождения ГИИС «Электронный бюджет», а также сформирована Матрица распределения ролей подразделений Федерального казначейства при осуществлении ими функций, реализуемых Федеральным казначейством, с использованием сервисов ГИИС «Электронный бюджет».
5. Заключено Соглашение об информационном взаимодействии между Федеральным казначейством и Счетной палатой Российской Федерации 16 мая 2014 года. Заключено Дополнительное соглашение от 23.03.2015 № 1 к указанному Соглашению. На основании предложений структурных подразделений ЦАФК по состоянию на 1 октября 2015 года актуализирован перечень передаваемой с 1 января 2016 года в Счетную палату Российской Федерации информации в рамках Соглашения, подготовлен проект дополнительного соглашения № 2 к Соглашению.
6. Федеральным казначейством подготовлен проект Соглашения об информационном взаимодействии между Федеральным казначейством и Федеральной службой финансово-бюджетного надзора, направлен в Росфиннадзор (письмо Федерального казначейства от 02.10.2014 № 42-7.4-04/6.3-1228). В адрес Росфиннадзора повторно направлены запросы по позиции о целесообразности заключения Соглашения о сотрудничестве и информационном взаимодействии в новой редакции (письма Федерального казначейства от 27.01.2015 № 42-7.4-04/6.3-74, от 10.07.2015 № 07-04-04/06-640).
7. Федеральным казначейством подготовлен проект Соглашения об информационном взаимодействии между Минфином России и Федеральным казначейством и направлен в Минфин России (письма Федерального казначейства от 06.03.2014 № 42-5.5-02/1, от 27.08.2014 № 42-7.4-04/5.5-1121, от 22.12.2014 № 42-5.5-02/8, от 24.02.2015 № 05-05-02/1). Подписанное со стороны Федерального казначейства Соглашение направлено в Министерство финансов Российской Федерации письмом от 23.04.2015 № 07-04-04/05-349.
8.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100 % от плановых проверок).
9. Организованы и проведены 20 контрольных мероприятий, в том числе: 13 комплексных и 7 (одна внеплановая) тематических проверок УФК по субъектам Российской Федерации, 3 проверки управлений ЦАФК.
10. Издан приказ Федерального казначейства от 16.10.2014 № 240 «Об утверждении Положения о внутреннем контроле и внутреннем аудите в Федеральном казначействе».
11. Регламент проведения Федеральным казначейством ведомственного контроля в сфере закупок для обеспечения федеральных нужд утвержден приказом Федерального казначейства от 29.05.2014 № 106 «Об утверждении Регламента проведения Федеральным казначейством ведомственного контроля в сфере закупок для обеспечения федеральных нужд».
12. Подготовлены и направлены в Минфин России предложения к проекту Порядка осуществления главными распорядителями (распорядителями) средств федерального бюджета, главными администраторами (администраторами) доходов федерального бюджета, главными администраторами (администраторами) источников финансирования дефицита федерального бюджета внутреннего финансового контроля и внутреннего финансового аудита (письма Федерального казначейства от 27.01.2014 № 42-7.4-04/6.3-133 и от 28.02.2014 № 42-7.4-04/6.3-298).
13. Разработан и издан приказ Федерального казначейства от 29.09.2014 № 230 «Об организации деятельности Федерального казначейства по осуществлению внутреннего финансового контроля и внутреннего финансового аудита».
14. Рассмотрен проект стандарта ИНТОСАИ по аудиту информационных технологий в марте 2014 года. В Счетную палату Российской Федерации направлены предложения по их доработке.
15. Принято участие в Рабочей встрече ИНТОСАИ по аудиту информационных технологий в Кувейте в феврале 2014 года. Принято участие в совещании-семинаре Федеральной налоговой службы в апреле 2015 года на тему «Итоги аудиторский проверок, проведенных в 2014 году. Совершенствование форм и методов внутреннего аудита налоговых органов».
16. Принято участие во встречах PEM PAL в Астане в сентябре 2014 года, в Бухаресте в декабре 2014 года, в Республике Молдова г. Кишиневе в марте 2015 года, в Кыргызской Республике г. Бишкеке в июне 2015 года.
17. Порядок управления реализацией государственных программ Российской Федерации в Федеральном казначействе утвержден руководителем Федерального казначейства Р.Е. Артюхиным 28 мая 2014 года.
18. Организованы и проведены работы по доработке государственных программ Российской Федерации, участником которых является Федеральное казначейство, по подготовке и доработке планов реализации указанных государственных программ Российской Федерации в части Федерального казначейства, а также по подготовке всей необходимой отчетности, информации и ответов на запросы ответственных исполнителей по государственным программам.
19. Доклад «О результатах деятельности Федерального казначейства в 2013 году и основных направлениях деятельности на 2014–2017 годы» рассмотрен и одобрен на заседании коллегии Федерального казначейства (решение от 26.02.2014 № 29), направлен в Минфин России (письмо Федерального казначейства от 13.03.2014 № 42-7.4-04/6.4-356) и в Минэкономразвития России (письмо Федерального казначейства от 13.03.2014 № 42-7.4-04/6.4-357), а также размещен на официальном интернет-сайте Федерального казначейства.
20. Подготовлен, согласован и издан Доклад «О результатах работы Федерального казначейства в 2013 году и основных направлениях деятельности на 2014–2017 годы» (Буклет) к проведению заседания расширенной коллегии Минфина России, состоявшейся 15 апреля 2014 года. Буклет размещен на официальном интернет-сайте Федерального казначейства и на ведомственном портале Федерального казначейства. 
21. Доклад «О результатах деятельности Федерального казначейства в 2014 году и основных направлениях деятельности на 2015–2018 годы» рассмотрен и одобрен на заседании коллегии Федерального казначейства (решение от 27.02.2015 № 31), направлен в Минфин России (письмо Федерального казначейства от 10.03.2015 № 07-04-04/06-210) и в Минэкономразвития России (письмо Федерального казначейства от 10.03.2015 № 07-04-04/06-209), а также размещен на официальном интернет-сайте Федерального казначейства.
22. Подготовлен, согласован и издан Доклад «О результатах работы Федерального казначейства в 2014 году и основных направлениях деятельности на 2015–2018 годы» (Буклет) к проведению заседания расширенной коллегии Минфина России.
23. 4 февраля 2015 года утвержден руководителем Федерального казначейства Р.Е. Артюхиным состав резерва сотрудников ТОФК, привлекаемых к контрольной и аудиторской деятельности Федерального казначейства (пул контролеров и аудиторов Федерального казначейства), информация о котором размещена на Официальном сайте www.roskazna.ru. Обновленный состав пула контролеров и аудиторов утвержден руководителем Федерального казначейства Р.Е. Артюхиным 30 июня 2015 года и 28 сентября 2015 года.
24. Подготовлен, согласован План деятельности Федерального казначейства на 2015 год (далее – План ФК) и утвержден Министром финансов Российской Федерации А.Г. Силуановым. Утвержденный План ФК размещен на Официальном сайте Федерального казначейства. Соответствующая информация направлена в адрес ТОФК и ФКУ «ЦОКР» для обеспечения исполнения Плана ФК и его учета в работе (письмо Федерального казначейства от 14.09.2015 № 07-04-05/06-615).
25. Изданы приказы Федерального казначейства от 04.02.2015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29.06.2011 № 253», от 24.04.2015 № 76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и аудиторской деятельности, утвержденные приказом Федерального казначейства от 29.06.2011 № 253».
26. Издан приказ Федерального казначейства от 06.02.2015 № 16 «О внесении изменений в Стандарт внутреннего контроля Федерального казначейства, утвержденный приказом Федерального казначейства от 16.04.2012 № 164».
27. Подготовлены и направлены в Минфин России предложения в проект федерального закона о федеральном, региональном и муниципальном контроле в Российской Федерации (письмо Федерального казначейства от 28.04.2015 № 07-04-04/06-366).
28.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«Специалист по внутреннему аудиту для сектора государственного управления» (письмо Федерального казначейства от 01.09.2015 № 06-03-02/1).
29.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(письмо Федерального казначейства от 01.09.2015 № 06-03-02/1). 
30.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(письмо Федерального казначейства от 01.09.2015 № 06-03-02/1).
31. Издан приказ Федерального казначейства от 28.05.2015 № 111 «Об утверждении Перечня структурных подразделений центрального аппарата Федерального казначейства, выполняющих внутренние процедуры составления и исполнения федерального бюджета, ведения бюджетного учета и составления бюджетной отчетности по главе 100 «Федеральное казначейство».
32. Издан приказ Федерального казначейства от 30.06.2015 № 153 «Об утверждении Положения о конкурсе на звание «Лучший внутренний аудитор Казначейства России».
33. Актуализированы типовые программы проведения проверки ТОФК, перечни основных (возможных) нарушений при осуществлении деятельности ТОФК (приказы Федерального казначейства от 16.01.2015 № 5, от 31.03.2015 № 61, от 11.06.2015 № 130 «О внесении изменений в отдельные приказы Федерального казначейства»).
34. Разработаны проекты типовых перечней вопросов проверки ТОФК, классификаторов внутренних (операционных) рисков по направлениям деятельности ТОФК.
35. Разработан проект приказа Федерального казначейства «Об утверждении Порядка осуществления последующего оперативного контроля в территориальных органах Федерального казначейства».
36. Подготовлены предложения по расширению участия ТОФК, федерального казенного учреждения «Центр по обеспечению деятельности Казначейства России» в процедурах проектного управления деятельностью.
37. Подготовлены предложения по развитию риск-ориентированного подхода к управлению реализацией государственных программ Российской Федерации в Федеральном казначействе.
38. Руководителем Федерального казначейства Р.Е. Артюхиным 26 марта 2015 года утверждены весовые значения возможных (основных) нарушений при осуществлении деятельности ТОФК.
39. Изданы приказы Федерального казначейства от 29.09.2014 № 229 «Об утверждении Порядка осуществления интегрированной оценки деятельности территориальных органов Федерального казначейства по итогам контрольных и аудиторских мероприятий», от 06.02.2015 № 17, от 17.07.2015 № 178 «О внесении изменений в Порядок осуществления интегральной оценки деятельности территориальных органов Федерального казначейства по итогам контрольных и аудиторских мероприятий, утвержденный приказом Федерального казначейства от 29.09.2014 № 229». Разработан проект новой редакции данного правового акта Федерального казначейства.
40. Издан приказ Федерального казначейства от 01.09.2015 № 227 «Об утверждении Схемы рассмотрения Управлением внутреннего контроля (аудита) и оценки эффективности деятельности Федерального казначейства кандидатур на должность начальника отдела внутреннего контроля и аудита территориального органа Федерального казначейства, федерального казенного учреждения «Центр по обеспечению деятельности Казначейства России».
</t>
  </si>
  <si>
    <r>
      <t xml:space="preserve">Обеспечена модернизация аппаратно-программного комплекса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t>
    </r>
  </si>
  <si>
    <t>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</si>
  <si>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r>
      <t xml:space="preserve">ЕЖЕКВАРТАЛЬНЫЙ МОНИТОРИНГ ДЕТАЛЬНОГО ПЛАНА-ГРАФИКА РЕАЛИЗАЦИИ ГОСУДАРСТВЕННОЙ ПРОГРАММЫ РОССИЙСКОЙ ФЕДЕРАЦИИ 
</t>
    </r>
    <r>
      <rPr>
        <b/>
        <sz val="16"/>
        <rFont val="Calibri"/>
        <family val="2"/>
        <charset val="204"/>
      </rPr>
      <t>«</t>
    </r>
    <r>
      <rPr>
        <b/>
        <sz val="16"/>
        <rFont val="Times New Roman"/>
        <family val="1"/>
        <charset val="204"/>
      </rPr>
      <t>УПРАВЛЕНИЕ ГОСУДАРСТВЕННЫМИ ФИНАНСАМИ И РЕГУЛИРОВАНИЕ ФИНАНСОВЫХ РЫНКОВ</t>
    </r>
    <r>
      <rPr>
        <b/>
        <sz val="16"/>
        <rFont val="Calibri"/>
        <family val="2"/>
        <charset val="204"/>
      </rPr>
      <t>»</t>
    </r>
    <r>
      <rPr>
        <b/>
        <sz val="16"/>
        <rFont val="Times New Roman"/>
        <family val="1"/>
        <charset val="204"/>
      </rPr>
      <t xml:space="preserve">
</t>
    </r>
    <r>
      <rPr>
        <b/>
        <u/>
        <sz val="16"/>
        <rFont val="Times New Roman"/>
        <family val="1"/>
        <charset val="204"/>
      </rPr>
      <t>по состоянию на 1 октября 2015 года</t>
    </r>
  </si>
  <si>
    <r>
      <t xml:space="preserve">заключено контрактов *
</t>
    </r>
    <r>
      <rPr>
        <i/>
        <sz val="10"/>
        <rFont val="Times New Roman"/>
        <family val="1"/>
        <charset val="204"/>
      </rPr>
      <t>(на 01.10.2015)</t>
    </r>
  </si>
  <si>
    <r>
      <t xml:space="preserve">Текущее состояние выполнения мероприятий и контрольных событий
</t>
    </r>
    <r>
      <rPr>
        <i/>
        <sz val="10"/>
        <rFont val="Times New Roman"/>
        <family val="1"/>
        <charset val="204"/>
      </rPr>
      <t>(по состоянию на 01.10.2015)
Причины невыполнения в случае нарушения срока</t>
    </r>
  </si>
  <si>
    <r>
      <t xml:space="preserve">кассовое исполнение *
</t>
    </r>
    <r>
      <rPr>
        <i/>
        <sz val="10"/>
        <rFont val="Times New Roman"/>
        <family val="1"/>
        <charset val="204"/>
      </rPr>
      <t>(на 01.10.2015)</t>
    </r>
  </si>
  <si>
    <r>
      <t xml:space="preserve">Проект приказа Федерального казначейства </t>
    </r>
    <r>
      <rPr>
        <sz val="10"/>
        <rFont val="Calibri"/>
        <family val="2"/>
        <charset val="204"/>
      </rPr>
      <t>«</t>
    </r>
    <r>
      <rPr>
        <sz val="10"/>
        <rFont val="Times New Roman"/>
        <family val="1"/>
        <charset val="204"/>
      </rPr>
      <t>Об утверждении порядка регистрации в единой информационной системе в сфере закупок и признании утратившим силу приказа Федерального казначейства от 25.03.2014 № 4н</t>
    </r>
    <r>
      <rPr>
        <sz val="10"/>
        <rFont val="Calibri"/>
        <family val="2"/>
        <charset val="204"/>
      </rPr>
      <t>»</t>
    </r>
    <r>
      <rPr>
        <sz val="10"/>
        <rFont val="Times New Roman"/>
        <family val="1"/>
        <charset val="204"/>
      </rPr>
      <t xml:space="preserve"> разработан и находится в стадии согласования.</t>
    </r>
  </si>
  <si>
    <r>
      <t xml:space="preserve">В рамках реализации основного мероприятия 2.4:
-проведены совещания с территориальными органами Федерального казначейства по вопросам кассового обслуживания исполнения федерального бюджета и учета операций со средствами федеральных бюджетных и федеральных автономных учреждений;
-усовершенствованы процедуры отражения на лицевых счетах клиентов сумм поступлений на счета № 40105 «Средства федерального бюджета» и № 40501 «Счета организаций, находящихся в федеральной собственности. Финансовые организации» территориальных органов Федерального казначейства (далее - ТОФК);
-обеспечена реализация реорганизационных мероприятий федеральных органов государственной власти и федеральных государственных учреждений;
-внедрен механизм «Автосанкционирование» при осуществлении кассовых выплат, не требующих представления документов, подтверждающих возникновение денежных обязательств;
-реализован механизм доведения до главных распорядителей средств федерального бюджета сводной информации о показателях исполнения бюджета по подведомственным учреждениям;
-проведены мероприятия по широкомасштабному внедрению «нового» механизма по межбюджетным трансфертам, включенным в Перечень, утвержденный распоряжением Правительства Российской Федерации от 26.12.2013 № 2563-р, с главными распорядителями средств федерального бюджета;
- в 2014 году продолжалась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(далее - «под потребность»);
-обеспечено информационное взаимодействие с кредитными организациями в части получения электронных банковских выписок по счетам, открытым Федеральному казначейству. Банковские выписки поступают в электронном виде на ежедневной основе;
- обеспечено формирование ТОФК и направление в Минфин России отчета об исполнении бюджетных обязательств, принятых в целях реализации Федеральной адресной инвестиционной программы (код формы документа 0531739), за 2013 год, а также за первый, второй и третий кварталы 2014 года;
- проект  приказа Федерального казначейства  «О Порядке прогнозирования движения средств на едином казначейском счете» находился в стадии подготовки;
-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находился в стадии подготовки;
- проведены следующие предварительные мероприятия: 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 определены основные параметры кассового плана Казначейства России (Прогноза движения средств на ЕКС);
-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 с июля все «пилотные» ТОФК ежемесячно формировали кассовые планы субъектов Российской Федерации (Прогнозы движения средств на счете бюджета), в августе и сентябре «пилотными» ТОФК были представлены предложения по проектам нормативных правовых актов в части реализации функции планирования и прогнозирования на едином казначейском счете (ЕКС), а также по организации работы в ТОФК по реализации данного полномочия;
- проведены совещания с разработчиками прикладного программного обеспечения (далее - ППО)по кассовому планированию, с целью определения возможностей программы с учетом предстоящего формирования кассового плана Федерального казначейства  (Прогноза движения средств на ЕКС) (протокол совещаний от 01.04.2014 №1, от 04.06.2014 №2, от 11.09.2014 №3, от 30.10.2014 №4, от 30.10.2014 б/н);
-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 с  июля 2014 года ежемесячно осуществлялась консолидация кассового плана исполнения федерального бюджета и  свода Прогнозов движения средств на счете бюджета семи </t>
    </r>
    <r>
      <rPr>
        <sz val="10"/>
        <rFont val="Calibri"/>
        <family val="2"/>
        <charset val="204"/>
      </rPr>
      <t>«</t>
    </r>
    <r>
      <rPr>
        <sz val="10"/>
        <rFont val="Times New Roman"/>
        <family val="1"/>
        <charset val="204"/>
      </rPr>
      <t>пилотных</t>
    </r>
    <r>
      <rPr>
        <sz val="10"/>
        <rFont val="Calibri"/>
        <family val="2"/>
        <charset val="204"/>
      </rPr>
      <t>»</t>
    </r>
    <r>
      <rPr>
        <sz val="10"/>
        <rFont val="Times New Roman"/>
        <family val="1"/>
        <charset val="204"/>
      </rPr>
      <t xml:space="preserve"> ТОФК. Разработан механизм прототипа кассового плана Казначейства России (Прогноза движения средств на ЕКС).
В 2015 году:
-продолжилась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 в соответствии с Перечнем межбюджетных трансфертов из федерального бюджета в бюджеты субъектов Российской Федерации в форме субсидий, субвенций и иных межбюджетных трансфертов, имеющих целевое назначение, предоставление которых в 2015 году осуществляется в пределах суммы, необходимой для оплаты денежных обязательств по расходам получателей средств бюджета субъекта Российской Федерации, источником финансового обеспечения которых являются данные межбюджетные трансферты, утвержденным распоряжением Правительства Российской Федерации от 27.12.2014 № 2745-р, 23 ГРБС предусмотрено предоставление 124 межбюджетных трансфертов «под потребность» на сумму 484,8 млрд рублей;
- по состоянию на 1 июля 2015 года открыто 1 063 лицевых счета для учета операций по переданным полномочиям получателя бюджетных средств;
- в соответствии с Перечнем субсидий юридическим лицам (за исключением субсидий федеральным бюджетным и автономным учреждениям, субсидий федеральным государственным унитарным предприятиям на осуществление капитальных вложений), бюджетных инвестиций юридическим лицам, не являющимся федеральными государственными учреждениями и федеральными государственными унитарными предприятиями, взносов в уставные капиталы юридических лиц, которые в 2015 году подлежат перечислению на счета, открытые территориальным органам Казначейства России в учреждениях Банка России, утвержденным распоряжением Правительства Российской Федерации от 27.12.2014 № 2746-р (далее - Перечень 2746-р), 13 ГРБС предусмотрено предоставление 123 субсидий и бюджетных инвестиций юридическим лицам на сумму 113,1 млрд рублей, кассовые выплаты по состоянию на 1 июля 2015 года составили 44,9 млрд рублей,
- по состоянию на 1 июля 2015 года открыто 207 лицевых счетов для учета операций неучастника бюджетного процесса юридическим лицам – получателям субсидий и бюджетных инвестиций в соответствии с Перечнем 2746-р.
- подготовлены и направлены разъясняющие письма в ТОФК:
- о порядке реализации положений части 7 статьи 10 Федерального закона от 01.12.2014 №  384-ФЗ </t>
    </r>
    <r>
      <rPr>
        <sz val="10"/>
        <rFont val="Calibri"/>
        <family val="2"/>
        <charset val="204"/>
      </rPr>
      <t>«</t>
    </r>
    <r>
      <rPr>
        <sz val="10"/>
        <rFont val="Times New Roman"/>
        <family val="1"/>
        <charset val="204"/>
      </rPr>
      <t>О федеральном бюджете на 2015 год и плановый период 2016 и 2017 годов</t>
    </r>
    <r>
      <rPr>
        <sz val="10"/>
        <rFont val="Calibri"/>
        <family val="2"/>
        <charset val="204"/>
      </rPr>
      <t>»</t>
    </r>
    <r>
      <rPr>
        <sz val="10"/>
        <rFont val="Times New Roman"/>
        <family val="1"/>
        <charset val="204"/>
      </rPr>
      <t xml:space="preserve"> и положений пункта 15 постановления Правительства Российской Федерации от 27.12.2014 № 1563 </t>
    </r>
    <r>
      <rPr>
        <sz val="10"/>
        <rFont val="Calibri"/>
        <family val="2"/>
        <charset val="204"/>
      </rPr>
      <t>«</t>
    </r>
    <r>
      <rPr>
        <sz val="10"/>
        <rFont val="Times New Roman"/>
        <family val="1"/>
        <charset val="204"/>
      </rPr>
      <t xml:space="preserve">О мерах по реализации Федерального закона </t>
    </r>
    <r>
      <rPr>
        <sz val="10"/>
        <rFont val="Calibri"/>
        <family val="2"/>
        <charset val="204"/>
      </rPr>
      <t>«</t>
    </r>
    <r>
      <rPr>
        <sz val="10"/>
        <rFont val="Times New Roman"/>
        <family val="1"/>
        <charset val="204"/>
      </rPr>
      <t>О федеральном бюджете на 2015 год и на плановый период 2016 и 2017 годов</t>
    </r>
    <r>
      <rPr>
        <sz val="10"/>
        <rFont val="Calibri"/>
        <family val="2"/>
        <charset val="204"/>
      </rPr>
      <t>»</t>
    </r>
    <r>
      <rPr>
        <sz val="10"/>
        <rFont val="Times New Roman"/>
        <family val="1"/>
        <charset val="204"/>
      </rPr>
      <t xml:space="preserve">;
- о порядке реализации положений части 1, 2 статьи 5 Федерального закона от 01.12.2014 № 384-ФЗ «О федеральном бюджете на 2015 год и плановый период 2016 и 2017 годов»;
- о формировании Сведений об операциях с целевыми субсидиями, содержащих суммы разрешенных к использованию остатков субсидий на капитальные вложения прошлых лет;
- о порядке реализации положений пункта 29.1 постановления Правительства  Российской Федерации от 27.12.2014 № 1563 «О мерах по реализации Федерального закона «О федеральном бюджете на 2015 год и на плановый период 2016 и 2017 годов» и положений постановления Правительства Российской Федерации от 06.03.2015 № 199» «О случаях и условиях, при которых в 2015 году заказчик вправе не устанавливать требование обеспечения исполнения контракта в извещении об осуществлении закупки и (или) проекте контракта;
-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 07-04-05/03-80, от 17.03.2015 №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(от 15.01.2015 № 42-3.1-07/3, от 17.03.2015 № 03-01-07/4), Фонд Социального Страхования Российской Федерации (от 15.01.2015 № 42-3.1-07/2), Федеральный фонд обязательного медицинского страхования (от 15.01.2015 № 42-3.1-07/1). 12 февраля 2015 проведено совещание с руководством Пенсионного фонда Российской Федерации по вопросам прогнозирования и кассового планирования. Проанализированы показатели Прогноза движения средств на счете бюджета, представленного Пенсионным фондом Российской Федерации по состоянию на 1 марта 2015 года.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-формирования Прогноза движения средств на ЕКС.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29.04.2015 № 07-04-05/03-269). По состоянию на 01.06.2015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t>
    </r>
    <r>
      <rPr>
        <sz val="10"/>
        <rFont val="Calibri"/>
        <family val="2"/>
        <charset val="204"/>
      </rPr>
      <t>«</t>
    </r>
    <r>
      <rPr>
        <sz val="10"/>
        <rFont val="Times New Roman"/>
        <family val="1"/>
        <charset val="204"/>
      </rPr>
      <t>пилотных</t>
    </r>
    <r>
      <rPr>
        <sz val="10"/>
        <rFont val="Calibri"/>
        <family val="2"/>
        <charset val="204"/>
      </rPr>
      <t>»</t>
    </r>
    <r>
      <rPr>
        <sz val="10"/>
        <rFont val="Times New Roman"/>
        <family val="1"/>
        <charset val="204"/>
      </rPr>
      <t xml:space="preserve">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(от 22.06.2015 № 03-01-10/4).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(от 03.06.2015 № 03-01-07/6), Федеральный фонд обязательного медицинского страхования (от 03.06.2015 № 03-01-07/7). 
Принято участие в предварительно-приемочных испытаниях (отчет о прохождении контрольных примеров от 14.05.2015, 27.05.2015, 17.06.2015).
Доработано ППО </t>
    </r>
    <r>
      <rPr>
        <sz val="10"/>
        <rFont val="Calibri"/>
        <family val="2"/>
        <charset val="204"/>
      </rPr>
      <t>«</t>
    </r>
    <r>
      <rPr>
        <sz val="10"/>
        <rFont val="Times New Roman"/>
        <family val="1"/>
        <charset val="204"/>
      </rPr>
      <t>АСФК (СУФД)</t>
    </r>
    <r>
      <rPr>
        <sz val="10"/>
        <rFont val="Calibri"/>
        <family val="2"/>
        <charset val="204"/>
      </rPr>
      <t>»</t>
    </r>
    <r>
      <rPr>
        <sz val="10"/>
        <rFont val="Times New Roman"/>
        <family val="1"/>
        <charset val="204"/>
      </rPr>
      <t xml:space="preserve"> в части формирования Прогноза движения средств на счете бюджета субъекта Российской Федерации.
Разработаны: техническая инструкция по работе в ППО </t>
    </r>
    <r>
      <rPr>
        <sz val="10"/>
        <rFont val="Calibri"/>
        <family val="2"/>
        <charset val="204"/>
      </rPr>
      <t>«</t>
    </r>
    <r>
      <rPr>
        <sz val="10"/>
        <rFont val="Times New Roman"/>
        <family val="1"/>
        <charset val="204"/>
      </rPr>
      <t>АСФК (СУФД)</t>
    </r>
    <r>
      <rPr>
        <sz val="10"/>
        <rFont val="Calibri"/>
        <family val="2"/>
        <charset val="204"/>
      </rPr>
      <t>»</t>
    </r>
    <r>
      <rPr>
        <sz val="10"/>
        <rFont val="Times New Roman"/>
        <family val="1"/>
        <charset val="204"/>
      </rPr>
      <t xml:space="preserve"> на автоматизированном рабочем месте финансового органа субъекта Российской Федерации; техническая инструкция по работе в ППО </t>
    </r>
    <r>
      <rPr>
        <sz val="10"/>
        <rFont val="Calibri"/>
        <family val="2"/>
        <charset val="204"/>
      </rPr>
      <t>«</t>
    </r>
    <r>
      <rPr>
        <sz val="10"/>
        <rFont val="Times New Roman"/>
        <family val="1"/>
        <charset val="204"/>
      </rPr>
      <t>АСФК (СУФД)</t>
    </r>
    <r>
      <rPr>
        <sz val="10"/>
        <rFont val="Calibri"/>
        <family val="2"/>
        <charset val="204"/>
      </rPr>
      <t>»</t>
    </r>
    <r>
      <rPr>
        <sz val="10"/>
        <rFont val="Times New Roman"/>
        <family val="1"/>
        <charset val="204"/>
      </rPr>
      <t xml:space="preserve"> на автоматизированном рабочем месте управлений Федерального казначейства по субъектам Российской Федерации.
В целях обеспечения своевременного и качественного формирования оперативной, ежемесячной и квартальной бюджетной отчетности, представляемой в Минфин России и другим заинтересованным пользователям, и размещение её на Официальном сайте Федерального казначейства:
Приказом Федерального казначейства от 11.11.2014 № 266 утверждены особенности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бюджетных учреждений, автономных учреждений и иных организаций территориальными органами Федерального казначейства в 2015 году.
Утверждены сроки представления: 
- годовой бюджетной отчетности по кассовому обслуживанию исполнения бюджетов бюджетной системы Российской Федерации, бюджетных учреждений, автономных учреждений и иных организаций, кассовому исполнению федерального бюджета и кассовому обслуживанию исполнения бюджета Союзного государства территориальными органами Федерального казначейства:
за 2014 год - приказом Федерального казначейства от 11.08.2014 № 170; 
за 2015 год - приказом Федерального казначейства от 15.07.2015 № 173. 
-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 в Межрегиональное операционное управление Федерального казначейства сводной месячной, квартальной и годовой бюджетной отчетности, сводной квартальной и годовой бухгалтерской отчетности федеральных бюджетных и автономных учреждений:
в 2014 году - приказом Федерального казначейства от 20.09.2013 № 20н;
в 2015 году - приказом Федерального казначейства от 12.12.2014 № 21н;
в 2016 году - приказом Федерального казначейства от 05.10.2015 № 19н.
- годовой отчетности об исполнении бюджетов государственных внебюджетных фондов Российской Федерации, годовой отчетности об исполнении консолидированных бюджетов субъектов Российской Федерации и бюджетов территориальных государственных внебюджетных фондов, сводной бухгалтерской отчетности бюджетных и автономных учреждений, в отношении которых функции и полномочия учредителя осуществляются органами исполнительной власти субъектов Российской Федерации, органами местного самоуправления:
за 2014 год, месячной и квартальной отчетности в 2015 году - приказ Федерального казначейства от 08.12.2014 № 19н.
за 2015 год, ежемесячной и квартальной отчетности в 2016 году - приказ Федерального казначейства от 02.10.2015 № 18н.
Разработаны и направлены субъектам бюджетной (бухгалтерской) отчетности для руководства в работе  особенности составления отчетности:
- письмами Федерального казначейства: 
от 19.12.2014 № 42-7.4-05/2.1-783 «О предоставлении годовой бюджетной отчетности за 2014 год, оперативной и ежемесячной отчетности в 2015 году»;
от 11.02.2015 № 07-04-05/02-95 «О порядке составления и представления в Межрегиональное операционное управление Федерального казначейства Отчета об остатках средств на счетах, открытых органам Федерального казначейства в учреждениях Банка России и кредитных организациях (ф. 0521458) за нерабочие дни отчетного финансового года»;
- совместным письмом Минфина России и Федерального казначейства от 28.09.2015 № 02-07-07/55198 и № 07-04-05/02-642 «Об особенностях составления и представления бюджетной отчетности на 1 октября 2015 года».</t>
    </r>
  </si>
  <si>
    <r>
      <t xml:space="preserve">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Определены основные параметры Кассового плана Казначейства России (Прогноза движения средств на ЕКС).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С июля все «пилотные» ТОФК ежемесячно формировали кассовые планы субъектов Российской Федерации (Прогнозы движения средств на счете бюджета), Федеральное казначейство формировало свод указанных прогнозов движения средств на счетах бюджетов субъектов Российской Федерации, а также осуществляло консолидацию полученного свода с кассовым планом исполнения федерального бюджета. В результате был создан прототип механизма консолидации Кассового плана Казначейства России (Прогноза движения средств на ЕКС). 
В первом квартале 2015 года: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№07-04-05/03-80, от 17.03.2015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(от 15.01.2015 №42-3.1-07/3, от 17.03.2015 № 03-01-07/4), Фонд социального страхования Российской Федерации (от 15.01.2015 № 42-3.1-07/2), Федеральный фонд обязательного медицинского страхования (от 15.01.2015 № 42-3.1-07/1). 12 февраля 2015 года проведено совещание с руководством Пенсионного фонда Российской Федерации по вопросам прогнозирования и кассового планирования. Проанализированы показатели Прогноза движения средств на счете бюджета, представленного Пенсионным фондом Российской Федерации по состоянию на 1 марта 2015 года.
Во втором квартале 2015 года: в адрес 30-ти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29.04.2015 №07-04-05/03-269). По состоянию на 1 июня 2015 года все  «пилотные»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Федеральным казначейством направлено письмо в Минфин России от 30.06.2015 № 07-04-04/03-581 с проектом письма на финорганы субъектов Российской Федерации в части предоставления ТОФК информации, необходимой для прогнозирования движения средств на счетах бюджетов субъектов Российской Федерации.
В адрес 4 </t>
    </r>
    <r>
      <rPr>
        <sz val="10"/>
        <rFont val="Calibri"/>
        <family val="2"/>
        <charset val="204"/>
      </rPr>
      <t>«</t>
    </r>
    <r>
      <rPr>
        <sz val="10"/>
        <rFont val="Times New Roman"/>
        <family val="1"/>
        <charset val="204"/>
      </rPr>
      <t>пилотных</t>
    </r>
    <r>
      <rPr>
        <sz val="10"/>
        <rFont val="Calibri"/>
        <family val="2"/>
        <charset val="204"/>
      </rPr>
      <t>»</t>
    </r>
    <r>
      <rPr>
        <sz val="10"/>
        <rFont val="Times New Roman"/>
        <family val="1"/>
        <charset val="204"/>
      </rPr>
      <t xml:space="preserve"> ТОФК были направлены письма о необходимости реализации мероприятий по организации взаимодействия и обмена соответствующей информацией с финорганами субъектов Российской Федерации при формировании сводного прогноза движения средств на счетах бюджетов Российской Федерации с учетом средств местных бюджетов, а также направления предложений по перечню показателей сводного прогноза движения средств на счетах бюджетов и краткому алгоритму консолидации данных (от 22.06.2015 №03-01-10/4).
В рамках продолжения эксперимента в части прогнозирования движения средств на счетах государственных внебюджетных фондов Федеральное казначейство направило письма в Фонд социального страхования Российской Федерации (от 03.06.2015 №03-01-07/6), Федеральный фонд обязательного медицинского страхования (от 03.06.2015 №03-01-07/7). 
В третьем квартале 2015 года: в адрес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03.07.2015 № 07-04-05/03-442, № 07-04-05/03-444). 
По состоянию на 1 октября 2015 года все </t>
    </r>
    <r>
      <rPr>
        <sz val="10"/>
        <rFont val="Calibri"/>
        <family val="2"/>
        <charset val="204"/>
      </rPr>
      <t>«</t>
    </r>
    <r>
      <rPr>
        <sz val="10"/>
        <rFont val="Times New Roman"/>
        <family val="1"/>
        <charset val="204"/>
      </rPr>
      <t>пилотные</t>
    </r>
    <r>
      <rPr>
        <sz val="10"/>
        <rFont val="Calibri"/>
        <family val="2"/>
        <charset val="204"/>
      </rPr>
      <t>»</t>
    </r>
    <r>
      <rPr>
        <sz val="10"/>
        <rFont val="Times New Roman"/>
        <family val="1"/>
        <charset val="204"/>
      </rPr>
      <t xml:space="preserve"> ТОФК  предоставили Прогноз движения средств на счетах бюджетов субъектов Российской Федерации. 
Ежемесячно формировался Прогноз движения средств на ЕКС.
В адрес 7 </t>
    </r>
    <r>
      <rPr>
        <sz val="10"/>
        <rFont val="Calibri"/>
        <family val="2"/>
        <charset val="204"/>
      </rPr>
      <t>«</t>
    </r>
    <r>
      <rPr>
        <sz val="10"/>
        <rFont val="Times New Roman"/>
        <family val="1"/>
        <charset val="204"/>
      </rPr>
      <t>пилотных</t>
    </r>
    <r>
      <rPr>
        <sz val="10"/>
        <rFont val="Calibri"/>
        <family val="2"/>
        <charset val="204"/>
      </rPr>
      <t>»</t>
    </r>
    <r>
      <rPr>
        <sz val="10"/>
        <rFont val="Times New Roman"/>
        <family val="1"/>
        <charset val="204"/>
      </rPr>
      <t xml:space="preserve"> ТОФК были направлены письма о необходимости формирования прогнозов движения средств на счетах бюджетов муниципальных образований (от 29.09.2015 № 03-01-10/5 и № 03-01-10/6).
Направлены письма в  государственные внебюджетные фонды с целью проведения совещания по вопросу прогнозирования движения средств на счете:
- в Фонд Социального Страхования Российской Федерации от 26.08.2015 №07-04-04/03-824;
- в Федеральный фонд обязательного медицинского страхования от 26.08.2016 № 07-04-04/03-825.
Проведены совещания по вопросу прогнозирования движения средств на счетах государственных внебюджетных фондов с руководством Фонда социального страхования Российской Федерации - 2 сентября 2015 года (протокол от 02.09.2015), Фонда обязательного медицинского страхования - 3 сентября 2015 года.
Фондом социального страхования Российской Федерации в рабочем порядке представлен прогноз движения средств на счете бюджета по состоянию на 1 октября 2015 года.
Пенсионным фондом Российской Федерации ежемесячно представлялся прогноз движения средств на счете бюджета.
С Фондом обязательного медицинского страхования достигнута договоренность о необходимости прогнозирования движения средств на их счете.</t>
    </r>
  </si>
  <si>
    <r>
      <t xml:space="preserve">В соответствии с постановлением Правительства Российской Федерации от 04.09.2013 №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был разработан и утвержден приказ Федерального казначейства от 09.01.2014 №1н «Об утверждении Порядка осуществления операций по управлению остатками средств на едином счете федерального бюджета в части покупки (продажи) ценных бумаг по договорам репо» (далее – Приказ № 1н), зарегистрирован в Министерстве юстиции Российской Федерации от 14.05.2014 № 32269. Приказ № 1н был опубликован в Российской газете 28 мая 2014 года и вступил в силу 8 июня 2014 года. Приняты приказы Федерального казначейства от 10.11.2014 № 263 «О наделении руководителей управлений Федерального казначейства по субъектам Российской Федерации правом заключать и подписывать от имени Федерального казначейства Генеральные соглашения о покупке (продаже) ценных бумаг по договорам репо и об обеспечении приема обращений о намерении заключить Генеральное соглашение о покупке (продаже) ценных бумаг по договорам репо» и от 10.11.2014 № 264 «Об утверждении Порядка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Приняты приказы Федерального казначейства от 03.12.2014 № 299 «О предоставлении права подписи в рамках приказа Федерального казначейства от 09.01.2014 № 1н», № 300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 301 «О внесении изменений в приказ Федерального казначейства от 31.05.2012 № 213 «О предоставлении права первой и второй подписи», от 25.02.2015 № 29 </t>
    </r>
    <r>
      <rPr>
        <sz val="10"/>
        <rFont val="Calibri"/>
        <family val="2"/>
        <charset val="204"/>
      </rPr>
      <t>«</t>
    </r>
    <r>
      <rPr>
        <sz val="10"/>
        <rFont val="Times New Roman"/>
        <family val="1"/>
        <charset val="204"/>
      </rPr>
      <t>Об организационно-штатной структуре управлений Федерального казначейства по субъектам Российской Федерации</t>
    </r>
    <r>
      <rPr>
        <sz val="10"/>
        <rFont val="Calibri"/>
        <family val="2"/>
        <charset val="204"/>
      </rPr>
      <t>»</t>
    </r>
    <r>
      <rPr>
        <sz val="10"/>
        <rFont val="Times New Roman"/>
        <family val="1"/>
        <charset val="204"/>
      </rPr>
      <t xml:space="preserve">, от 16.03.2015 № 43   </t>
    </r>
    <r>
      <rPr>
        <sz val="10"/>
        <rFont val="Calibri"/>
        <family val="2"/>
        <charset val="204"/>
      </rPr>
      <t>«</t>
    </r>
    <r>
      <rPr>
        <sz val="10"/>
        <rFont val="Times New Roman"/>
        <family val="1"/>
        <charset val="204"/>
      </rPr>
      <t xml:space="preserve">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 от 25.03.2015 № 46 «О внесении изменений в положения об управлениях Федерального казначейства по субъектам Российской Федерации», от 28.09.2015 № 256 «Об утверждении Плана мероприятий структурных подразделений центрального аппарата Федерального казначейства в случае нарушения кредитной организацией условий исполнения генерального соглашения о покупке (продаже) ценных бумаг по договорам репо и договора репо».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11.07.2014 № 140 «Об утверждении Порядка работы структурных подразделений центрального аппарата Федерального казначейства при предоставлении бюджетных кредитов на пополнение остатков средств на счетах бюджетов субъектов Российской Федерации (местных бюджетов)» (с изменениями в ред. приказа Федерального казначейства от 12.05.2015 № 95), от 11.09.2014 № 198 «Об утверждении формы Паспорта территориального органа Федерального казначейства и Правил его заполнения», от 16.01.2015 № 4 и от 12.05.2015 № 96 и от 23.07.2015 № 184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09.12.2013 № 285». Принят приказ Минфина России № 140н от 28.11.2014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Зарегистрирован в Минюсте России № 35340 от 22.12.2014. Разработан и принят приказ Федерального казначейства от 08.09.2014 № 13н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 3н», подготовленный  в целях приведения в соответствие с постановлением Правительства Российской Федерации от 24.12.2011 № 1121 «О порядке размещения средств федерального бюджета на банковских депозитах» (в редакции постановления Правительства Российской Федерации от 07.10.2013 № 887). Зарегистрирован  в Минюсте России от 14.10.2014 № 34302. С целью определения основных параметров размещения средств федерального бюджета с единого казначейского счета подготовлен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счете федерального бюджета» (с изменениями - приказы Федерального казначейства от 07.04.2014 № 69, от 29.10.2014 № 254). Усовершенствован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 279 - приняты изменения приказом Федерального казначейства от 30.12.2014 № 337 и от 24.09.2015 № 250. Приняты приказы Федерального казначейства: от 16.03.2015 № 43 </t>
    </r>
    <r>
      <rPr>
        <sz val="10"/>
        <rFont val="Calibri"/>
        <family val="2"/>
        <charset val="204"/>
      </rPr>
      <t>«</t>
    </r>
    <r>
      <rPr>
        <sz val="10"/>
        <rFont val="Times New Roman"/>
        <family val="1"/>
        <charset val="204"/>
      </rPr>
      <t>О назначении лиц, ответственных за информационно-техническое обеспечение, организацию защиты информации при осуществлении операций по управлению остатками средств на едином счете федерального бюджета с использованием информационных программно-технических средств</t>
    </r>
    <r>
      <rPr>
        <sz val="10"/>
        <rFont val="Calibri"/>
        <family val="2"/>
        <charset val="204"/>
      </rPr>
      <t>»</t>
    </r>
    <r>
      <rPr>
        <sz val="10"/>
        <rFont val="Times New Roman"/>
        <family val="1"/>
        <charset val="204"/>
      </rPr>
      <t xml:space="preserve">, от 24.04.2015 № 75 </t>
    </r>
    <r>
      <rPr>
        <sz val="10"/>
        <rFont val="Calibri"/>
        <family val="2"/>
        <charset val="204"/>
      </rPr>
      <t>«</t>
    </r>
    <r>
      <rPr>
        <sz val="10"/>
        <rFont val="Times New Roman"/>
        <family val="1"/>
        <charset val="204"/>
      </rPr>
      <t>О наделении сотрудника Федерального казначейства правом подписи и направления информации и документов</t>
    </r>
    <r>
      <rPr>
        <sz val="10"/>
        <rFont val="Calibri"/>
        <family val="2"/>
        <charset val="204"/>
      </rPr>
      <t>»</t>
    </r>
    <r>
      <rPr>
        <sz val="10"/>
        <rFont val="Times New Roman"/>
        <family val="1"/>
        <charset val="204"/>
      </rPr>
      <t xml:space="preserve">.                                                                                                                                                   
В целях уточнения порядка проведения операций покупки (продажи) иностранной валюты для дальнейшего перечисления в Резервный фонд были приняты постановления Правительства Российской Федерации от 29.03.2014 № 243  и от 16.07.2014 № 662 «О внесении изменения в п.13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  С целью уточнения  порядка использования дополнительных нефтегазовых доходов федерального бюджета и средств Резервного фонда принято постановление Правительства Российской Федерации от 19.08.2015 № 863 </t>
    </r>
    <r>
      <rPr>
        <sz val="10"/>
        <rFont val="Calibri"/>
        <family val="2"/>
        <charset val="204"/>
      </rPr>
      <t>I59</t>
    </r>
    <r>
      <rPr>
        <sz val="10"/>
        <rFont val="Times New Roman"/>
        <family val="1"/>
        <charset val="204"/>
      </rPr>
      <t>О внесении изменений в Правила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t>
    </r>
  </si>
  <si>
    <r>
      <t xml:space="preserve">Обеспечено ведение реестра договоров  в соответствии с требованиями Федерального закона от 18.07.2011 № 223-ФЗ (далее - Закон № 223-ФЗ) посредством запуска в эксплуатацию новых функциональных возможностей официального сайта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(далее - Официальный сайт). Принято участие в рассмотрении и согласовании нормативных правовых актов, принятие которых необходимо в целях исполнения положений Федерального закона от 05.04.2013 № 44-ФЗ (далее - Закон № 44-ФЗ) и Закона № 223-ФЗ. Обеспечено ведение реестра банковских гарантий в соответствии со статьей 45 Закона № 44-ФЗ, ведение реестра контрактов согласно статьей 103 Закона № 44-ФЗ. Также на Официальном сайте обеспечено проведение общественных обсуждений крупных закупок  в соответствии со статьей 20 Закона № 44-ФЗ, а также приказа Минэкономразвития России от 10.10.2013 № 578. Обеспечена возможность указания наименования публично-правового образования при осуществлении регистрации пользователей на Официальном сайте в соответствии с требованиями части 5.3 статьи 112 Закона № 44-ФЗ. Обеспечена возможность формирования извещения о проведении закупки согласно требованиям Закона № 44-ФЗ на основании позиции плана-графика, сформированного в структурированном виде. Обеспечено функционирование  оффлайн-клиента Официального сайта, позволяющего пользователям формировать планы-графики закупок в структурированном виде и производить их загрузку на Официальный сайт в соответствии  с приказом Минэкономразвития России, Казначейства России от 20.09.2013 № 544/18н. Обеспечено исполнение функциональных требований, направленных Министерством экономического развития Российской Федерации.  Проведена опытная эксплуатация функциональных возможностей подсистемы управления закупками государственной интегрированной информационной системы управления общественными финансами «Электронный бюджет» (далее - ГИИС  «Электронный бюджет») и автоматизированной системы Федерального казначейства в части реализации контроля информации об объемах финансового обеспечения, указанной в планах-графиках, информации об объеме финансового обеспечения, утвержденному и доведенному заказчику, с участием </t>
    </r>
    <r>
      <rPr>
        <sz val="10"/>
        <rFont val="Calibri"/>
        <family val="2"/>
        <charset val="204"/>
      </rPr>
      <t>«</t>
    </r>
    <r>
      <rPr>
        <sz val="10"/>
        <rFont val="Times New Roman"/>
        <family val="1"/>
        <charset val="204"/>
      </rPr>
      <t>пилотных</t>
    </r>
    <r>
      <rPr>
        <sz val="10"/>
        <rFont val="Calibri"/>
        <family val="2"/>
        <charset val="204"/>
      </rPr>
      <t>»</t>
    </r>
    <r>
      <rPr>
        <sz val="10"/>
        <rFont val="Times New Roman"/>
        <family val="1"/>
        <charset val="204"/>
      </rPr>
      <t xml:space="preserve"> ТОФК. Разработанные механизмы контроля будут использоваться при исполнении требований по контролю согласно части 5 статьи 99 Закона № 44-ФЗ, а также при подготовке нормативного правового акта, определяющего порядок  осуществления указанного контроля,   предусмотренного частью 6 Закона № 44-ФЗ.
В соответствии с пунктом 2 постановления Правительства Российской Федерации от 23.01.2015 № 36 «О порядке и сроках ввода в эксплуатацию единой информационной системы в сфере закупок»  Федеральным казначейством утвержден приказ от 29.04.2015 № 11н «О Межведомственной комиссии по созданию единой информационной системы в сфере закупок». Программа и методика приемочных испытаний единой информационной системы в сфере закупок согласованы всеми членами Межведомственной комиссии.
Проводятся приемочные испытания единой информационной системы.
</t>
    </r>
  </si>
  <si>
    <r>
      <t xml:space="preserve">Организована доработка  ППО подсистемы управления расходами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части функционала ведения реестра государственных заданий, а также актуализация комплекта технорабочей документации на подсистему;
Выполнена настройка метаинформации подсистемы управления расходами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части функционала ведения реестра государственных заданий;
Разработан механизм информационного взаимодействия с официальным сайтом в сети </t>
    </r>
    <r>
      <rPr>
        <sz val="10"/>
        <rFont val="Calibri"/>
        <family val="2"/>
        <charset val="204"/>
      </rPr>
      <t>«</t>
    </r>
    <r>
      <rPr>
        <sz val="10"/>
        <rFont val="Times New Roman"/>
        <family val="1"/>
        <charset val="204"/>
      </rPr>
      <t>Интернет</t>
    </r>
    <r>
      <rPr>
        <sz val="10"/>
        <rFont val="Calibri"/>
        <family val="2"/>
        <charset val="204"/>
      </rPr>
      <t>»</t>
    </r>
    <r>
      <rPr>
        <sz val="10"/>
        <rFont val="Times New Roman"/>
        <family val="1"/>
        <charset val="204"/>
      </rPr>
      <t xml:space="preserve"> для размещения информации о государственных и муниципальных учреждениях www.bus.gov.ru в части исполнения бизнес-процессов ведения реестра государственных заданий;
Разработан механизм информационного взаимодействия с единым порталом бюджетной системы Российской Федерации (далее - единый портал) в части передачи информации и документов для размещения на едином портале в соответствии с приказом Минфина России от 22.12.2014 № 161н.</t>
    </r>
  </si>
  <si>
    <r>
      <t xml:space="preserve">Разработано ППО подсистемы управления расходами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части функционала ведения реестра соглашений;
Организована доработка ППО подсистемы управления расходами ГИИС </t>
    </r>
    <r>
      <rPr>
        <sz val="10"/>
        <rFont val="Calibri"/>
        <family val="2"/>
        <charset val="204"/>
      </rPr>
      <t>«</t>
    </r>
    <r>
      <rPr>
        <sz val="10"/>
        <rFont val="Times New Roman"/>
        <family val="1"/>
        <charset val="204"/>
      </rPr>
      <t>Электронный бюджет</t>
    </r>
    <r>
      <rPr>
        <sz val="10"/>
        <rFont val="Calibri"/>
        <family val="2"/>
        <charset val="204"/>
      </rPr>
      <t>»</t>
    </r>
    <r>
      <rPr>
        <sz val="10"/>
        <rFont val="Times New Roman"/>
        <family val="1"/>
        <charset val="204"/>
      </rPr>
      <t xml:space="preserve"> в части функционала ведения реестра соглашений.</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</si>
</sst>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Cyr"/>
      <charset val="204"/>
    </font>
    <font>
      <sz val="10"/>
      <name val="Times New Roman"/>
      <family val="1"/>
      <charset val="204"/>
    </font>
    <font>
      <sz val="11"/>
      <name val="Times New Roman"/>
      <family val="1"/>
      <charset val="204"/>
    </font>
    <font>
      <sz val="8"/>
      <name val="Times New Roman"/>
      <family val="1"/>
      <charset val="204"/>
    </font>
    <font>
      <b/>
      <sz val="10"/>
      <name val="Times New Roman"/>
      <family val="1"/>
      <charset val="204"/>
    </font>
    <font>
      <i/>
      <sz val="10"/>
      <name val="Times New Roman"/>
      <family val="1"/>
      <charset val="204"/>
    </font>
    <font>
      <b/>
      <vertAlign val="superscript"/>
      <sz val="10"/>
      <name val="Times New Roman"/>
      <family val="1"/>
      <charset val="204"/>
    </font>
    <font>
      <sz val="10"/>
      <name val="Arial Cyr"/>
      <family val="2"/>
      <charset val="204"/>
    </font>
    <font>
      <b/>
      <i/>
      <sz val="10"/>
      <name val="Times New Roman"/>
      <family val="1"/>
      <charset val="204"/>
    </font>
    <font>
      <sz val="14"/>
      <name val="Times New Roman"/>
      <family val="1"/>
      <charset val="204"/>
    </font>
    <font>
      <b/>
      <sz val="12"/>
      <name val="Times New Roman"/>
      <family val="1"/>
      <charset val="204"/>
    </font>
    <font>
      <b/>
      <sz val="12"/>
      <name val="Calibri"/>
      <family val="2"/>
      <charset val="204"/>
    </font>
    <font>
      <sz val="10"/>
      <name val="Calibri"/>
      <family val="2"/>
      <charset val="204"/>
    </font>
    <font>
      <b/>
      <sz val="16"/>
      <name val="Times New Roman"/>
      <family val="1"/>
      <charset val="204"/>
    </font>
    <font>
      <b/>
      <sz val="16"/>
      <name val="Calibri"/>
      <family val="2"/>
      <charset val="204"/>
    </font>
    <font>
      <b/>
      <u/>
      <sz val="16"/>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rgb="FFCCFFCC"/>
        <bgColor indexed="64"/>
      </patternFill>
    </fill>
    <fill>
      <patternFill patternType="solid">
        <fgColor rgb="FFCCE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158">
    <xf numFmtId="0" fontId="0" fillId="0" borderId="0" xfId="0"/>
    <xf numFmtId="0" fontId="1" fillId="0" borderId="0" xfId="0" applyFont="1" applyFill="1"/>
    <xf numFmtId="0" fontId="2" fillId="0" borderId="0" xfId="0" applyFont="1" applyFill="1"/>
    <xf numFmtId="0" fontId="3" fillId="0" borderId="0" xfId="0" applyFont="1" applyFill="1" applyAlignment="1">
      <alignment horizontal="left"/>
    </xf>
    <xf numFmtId="49" fontId="3" fillId="0" borderId="0" xfId="0" applyNumberFormat="1" applyFont="1" applyFill="1" applyAlignment="1">
      <alignment horizontal="left"/>
    </xf>
    <xf numFmtId="0" fontId="3" fillId="0" borderId="0" xfId="0" applyNumberFormat="1" applyFont="1" applyFill="1" applyAlignment="1">
      <alignment horizontal="justify" wrapText="1"/>
    </xf>
    <xf numFmtId="0" fontId="3" fillId="0" borderId="0" xfId="0" applyFont="1" applyFill="1"/>
    <xf numFmtId="0" fontId="1" fillId="0" borderId="0" xfId="0" applyFont="1" applyFill="1" applyBorder="1"/>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14" fontId="1" fillId="0" borderId="0" xfId="0" applyNumberFormat="1" applyFont="1" applyFill="1" applyBorder="1" applyAlignment="1">
      <alignment horizontal="left" vertical="center"/>
    </xf>
    <xf numFmtId="2" fontId="1" fillId="0"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2" fontId="1"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2" fontId="1" fillId="5"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Fill="1" applyAlignment="1">
      <alignment horizontal="center" vertical="center"/>
    </xf>
    <xf numFmtId="49" fontId="1" fillId="0" borderId="0" xfId="0" applyNumberFormat="1" applyFont="1" applyAlignment="1">
      <alignment horizontal="center" vertical="center"/>
    </xf>
    <xf numFmtId="0" fontId="1" fillId="0" borderId="0" xfId="0" applyNumberFormat="1" applyFont="1" applyFill="1" applyAlignment="1">
      <alignment horizontal="center" vertical="center" wrapText="1"/>
    </xf>
    <xf numFmtId="49" fontId="1" fillId="0" borderId="0" xfId="0" applyNumberFormat="1" applyFont="1" applyBorder="1" applyAlignment="1">
      <alignment horizontal="left" vertical="center"/>
    </xf>
    <xf numFmtId="49" fontId="1" fillId="0" borderId="0" xfId="0" applyNumberFormat="1" applyFont="1" applyBorder="1" applyAlignment="1">
      <alignment horizontal="center" vertical="center"/>
    </xf>
    <xf numFmtId="0" fontId="1" fillId="4" borderId="1" xfId="0" applyFont="1" applyFill="1" applyBorder="1" applyAlignment="1">
      <alignment horizontal="justify" vertical="center" wrapText="1"/>
    </xf>
    <xf numFmtId="49" fontId="1" fillId="4" borderId="1" xfId="0" applyNumberFormat="1" applyFont="1" applyFill="1" applyBorder="1" applyAlignment="1">
      <alignment horizontal="justify" vertical="center" wrapText="1"/>
    </xf>
    <xf numFmtId="0" fontId="4" fillId="0" borderId="0" xfId="0" applyFont="1" applyFill="1" applyBorder="1"/>
    <xf numFmtId="0" fontId="9" fillId="0" borderId="0" xfId="0" applyFont="1" applyAlignment="1">
      <alignment vertical="center" wrapText="1"/>
    </xf>
    <xf numFmtId="0" fontId="10" fillId="3" borderId="1" xfId="0" applyFont="1" applyFill="1" applyBorder="1" applyAlignment="1">
      <alignment horizontal="center" vertical="center" wrapText="1"/>
    </xf>
    <xf numFmtId="0" fontId="1" fillId="0" borderId="1" xfId="1" applyFont="1" applyFill="1" applyBorder="1" applyAlignment="1">
      <alignment horizontal="justify" vertical="center" wrapText="1"/>
    </xf>
    <xf numFmtId="0" fontId="1" fillId="0" borderId="1" xfId="1" quotePrefix="1" applyFont="1" applyFill="1" applyBorder="1" applyAlignment="1">
      <alignment horizontal="justify" vertical="center" wrapText="1"/>
    </xf>
    <xf numFmtId="0" fontId="4" fillId="2"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49" fontId="1" fillId="4" borderId="1" xfId="0" applyNumberFormat="1" applyFont="1" applyFill="1" applyBorder="1" applyAlignment="1">
      <alignment horizontal="center" vertical="center" wrapText="1"/>
    </xf>
    <xf numFmtId="4" fontId="1" fillId="5" borderId="1" xfId="0"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 fontId="1" fillId="4" borderId="1" xfId="0" applyNumberFormat="1" applyFont="1" applyFill="1" applyBorder="1" applyAlignment="1">
      <alignment horizontal="center" vertical="center"/>
    </xf>
    <xf numFmtId="4" fontId="4" fillId="0" borderId="4" xfId="0" applyNumberFormat="1" applyFont="1" applyFill="1" applyBorder="1" applyAlignment="1">
      <alignment horizontal="center" vertical="center"/>
    </xf>
    <xf numFmtId="0" fontId="1" fillId="0" borderId="2" xfId="1" quotePrefix="1" applyFont="1" applyFill="1" applyBorder="1" applyAlignment="1">
      <alignment vertical="center" wrapText="1"/>
    </xf>
    <xf numFmtId="0" fontId="1" fillId="0" borderId="2" xfId="0" applyFont="1" applyFill="1" applyBorder="1" applyAlignment="1">
      <alignment vertical="center"/>
    </xf>
    <xf numFmtId="0" fontId="1" fillId="5"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5"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5"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 fontId="1" fillId="0" borderId="2"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49" fontId="1" fillId="0" borderId="0" xfId="0" applyNumberFormat="1" applyFont="1" applyAlignment="1">
      <alignment horizontal="left" vertical="center" wrapText="1"/>
    </xf>
    <xf numFmtId="0" fontId="5"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xf>
    <xf numFmtId="49" fontId="1" fillId="0" borderId="0" xfId="0" applyNumberFormat="1" applyFont="1" applyAlignment="1">
      <alignment horizontal="left" vertical="center"/>
    </xf>
    <xf numFmtId="0" fontId="1" fillId="0" borderId="0" xfId="0" applyFont="1" applyAlignment="1">
      <alignment horizontal="left" vertical="center" wrapText="1"/>
    </xf>
    <xf numFmtId="49" fontId="1" fillId="0" borderId="0" xfId="0" applyNumberFormat="1" applyFont="1" applyBorder="1" applyAlignment="1">
      <alignment horizontal="left" vertical="center" wrapText="1"/>
    </xf>
    <xf numFmtId="0" fontId="1" fillId="0" borderId="0" xfId="0" applyFont="1" applyAlignment="1">
      <alignment horizontal="left" vertical="center"/>
    </xf>
    <xf numFmtId="0" fontId="9" fillId="0" borderId="0" xfId="0" applyFont="1" applyAlignment="1">
      <alignment horizontal="center" vertical="center" wrapText="1"/>
    </xf>
    <xf numFmtId="49" fontId="4"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0" borderId="0" xfId="0" applyNumberFormat="1" applyFont="1" applyAlignment="1">
      <alignment horizontal="left" vertical="center" wrapText="1"/>
    </xf>
    <xf numFmtId="49" fontId="1" fillId="0" borderId="0" xfId="0" applyNumberFormat="1" applyFont="1" applyAlignment="1">
      <alignment horizontal="left" vertical="center"/>
    </xf>
    <xf numFmtId="0" fontId="1" fillId="0" borderId="0" xfId="0" applyFont="1" applyAlignment="1">
      <alignment horizontal="left" vertical="center" wrapText="1"/>
    </xf>
    <xf numFmtId="49"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49" fontId="1" fillId="0" borderId="0" xfId="0" applyNumberFormat="1" applyFont="1" applyFill="1" applyBorder="1" applyAlignment="1">
      <alignment horizontal="left" vertical="center" wrapText="1"/>
    </xf>
    <xf numFmtId="0" fontId="1" fillId="0" borderId="0" xfId="0" applyFont="1" applyAlignment="1">
      <alignment horizontal="left" vertical="center"/>
    </xf>
    <xf numFmtId="4" fontId="1" fillId="5" borderId="2" xfId="0" applyNumberFormat="1" applyFont="1" applyFill="1" applyBorder="1" applyAlignment="1">
      <alignment horizontal="center" vertical="center"/>
    </xf>
    <xf numFmtId="4" fontId="1" fillId="5" borderId="3"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 fontId="1" fillId="0" borderId="1" xfId="0" applyNumberFormat="1" applyFont="1" applyFill="1" applyBorder="1" applyAlignment="1">
      <alignment horizontal="center" vertical="center"/>
    </xf>
    <xf numFmtId="49" fontId="1" fillId="5" borderId="2" xfId="0" applyNumberFormat="1" applyFont="1" applyFill="1" applyBorder="1" applyAlignment="1">
      <alignment horizontal="center" vertical="center" wrapText="1"/>
    </xf>
    <xf numFmtId="49" fontId="1" fillId="5" borderId="3"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49" fontId="1" fillId="5" borderId="2" xfId="0" applyNumberFormat="1" applyFont="1" applyFill="1" applyBorder="1" applyAlignment="1">
      <alignment horizontal="center" vertical="center"/>
    </xf>
    <xf numFmtId="49" fontId="1" fillId="5" borderId="3" xfId="0" applyNumberFormat="1" applyFont="1" applyFill="1" applyBorder="1" applyAlignment="1">
      <alignment horizontal="center" vertical="center"/>
    </xf>
    <xf numFmtId="0" fontId="1" fillId="5" borderId="2" xfId="0" applyFont="1" applyFill="1" applyBorder="1" applyAlignment="1">
      <alignment horizontal="justify" vertical="center" wrapText="1"/>
    </xf>
    <xf numFmtId="0" fontId="1" fillId="5" borderId="3" xfId="0" applyFont="1" applyFill="1" applyBorder="1" applyAlignment="1">
      <alignment horizontal="justify"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 fontId="1" fillId="0" borderId="2"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 fontId="1" fillId="0" borderId="4" xfId="0" applyNumberFormat="1" applyFont="1" applyFill="1" applyBorder="1" applyAlignment="1">
      <alignment horizontal="center" vertical="center"/>
    </xf>
    <xf numFmtId="0" fontId="1" fillId="5"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49" fontId="1" fillId="5" borderId="1" xfId="0" applyNumberFormat="1" applyFont="1" applyFill="1" applyBorder="1" applyAlignment="1">
      <alignment horizontal="center" vertical="center"/>
    </xf>
    <xf numFmtId="49" fontId="1" fillId="5"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 fontId="1" fillId="4" borderId="2" xfId="0" applyNumberFormat="1" applyFont="1" applyFill="1" applyBorder="1" applyAlignment="1">
      <alignment horizontal="center" vertical="center"/>
    </xf>
    <xf numFmtId="4" fontId="1" fillId="4" borderId="3" xfId="0" applyNumberFormat="1" applyFont="1" applyFill="1" applyBorder="1" applyAlignment="1">
      <alignment horizontal="center" vertical="center"/>
    </xf>
    <xf numFmtId="4" fontId="1" fillId="4" borderId="4" xfId="0" applyNumberFormat="1" applyFont="1" applyFill="1" applyBorder="1" applyAlignment="1">
      <alignment horizontal="center" vertical="center"/>
    </xf>
    <xf numFmtId="49" fontId="1" fillId="4" borderId="2"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1" fillId="4" borderId="4" xfId="0" applyNumberFormat="1"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2" xfId="0" applyFont="1" applyFill="1" applyBorder="1" applyAlignment="1">
      <alignment horizontal="justify" vertical="center" wrapText="1"/>
    </xf>
    <xf numFmtId="0" fontId="1" fillId="4" borderId="3"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3" fillId="0" borderId="0" xfId="0" applyFont="1" applyAlignment="1">
      <alignment horizontal="center" vertical="center" wrapText="1"/>
    </xf>
    <xf numFmtId="0" fontId="1"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2" xfId="0" quotePrefix="1" applyFont="1" applyFill="1" applyBorder="1" applyAlignment="1">
      <alignment horizontal="justify" vertical="center" wrapText="1"/>
    </xf>
    <xf numFmtId="0" fontId="1" fillId="0" borderId="1" xfId="0" quotePrefix="1" applyFont="1" applyFill="1" applyBorder="1" applyAlignment="1">
      <alignment horizontal="justify" vertical="center" wrapText="1"/>
    </xf>
    <xf numFmtId="0" fontId="1" fillId="0" borderId="1" xfId="0" quotePrefix="1" applyFont="1" applyFill="1" applyBorder="1" applyAlignment="1">
      <alignment horizontal="justify" vertical="center" wrapText="1"/>
    </xf>
  </cellXfs>
  <cellStyles count="2">
    <cellStyle name="Обычный" xfId="0" builtinId="0"/>
    <cellStyle name="Обычный 2" xfId="1"/>
  </cellStyles>
  <dxfs count="0"/>
  <tableStyles count="0" defaultTableStyle="TableStyleMedium2" defaultPivotStyle="PivotStyleLight16"/>
  <colors>
    <mruColors>
      <color rgb="FFCCECFF"/>
      <color rgb="FFFFFFCC"/>
      <color rgb="FFFFCCFF"/>
      <color rgb="FFCCFFCC"/>
      <color rgb="FF66FF33"/>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1"/>
  <sheetViews>
    <sheetView tabSelected="1" view="pageBreakPreview" zoomScaleNormal="90" zoomScaleSheetLayoutView="100" workbookViewId="0">
      <pane xSplit="3" ySplit="5" topLeftCell="D6" activePane="bottomRight" state="frozen"/>
      <selection pane="topRight" activeCell="D1" sqref="D1"/>
      <selection pane="bottomLeft" activeCell="A7" sqref="A7"/>
      <selection pane="bottomRight" activeCell="A3" sqref="A3"/>
    </sheetView>
  </sheetViews>
  <sheetFormatPr defaultColWidth="9.140625" defaultRowHeight="12.75" x14ac:dyDescent="0.2"/>
  <cols>
    <col min="1" max="1" width="8.28515625" style="10" customWidth="1"/>
    <col min="2" max="2" width="70" style="10" customWidth="1"/>
    <col min="3" max="3" width="8" style="10" customWidth="1"/>
    <col min="4" max="4" width="25.140625" style="10" customWidth="1"/>
    <col min="5" max="5" width="13.28515625" style="10" customWidth="1"/>
    <col min="6" max="6" width="15" style="25" customWidth="1"/>
    <col min="7" max="7" width="14.28515625" style="10" customWidth="1"/>
    <col min="8" max="8" width="55.7109375" style="10" customWidth="1"/>
    <col min="9" max="9" width="125.85546875" style="10" customWidth="1"/>
    <col min="10" max="10" width="27" style="10" customWidth="1"/>
    <col min="11" max="11" width="17.140625" style="10" customWidth="1"/>
    <col min="12" max="12" width="14.140625" style="10" customWidth="1"/>
    <col min="13" max="13" width="15.28515625" style="8" customWidth="1"/>
    <col min="14" max="16384" width="9.140625" style="1"/>
  </cols>
  <sheetData>
    <row r="1" spans="1:13" s="2" customFormat="1" ht="63" customHeight="1" x14ac:dyDescent="0.25">
      <c r="A1" s="10"/>
      <c r="B1" s="10"/>
      <c r="C1" s="10"/>
      <c r="D1" s="10"/>
      <c r="E1" s="10"/>
      <c r="F1" s="25"/>
      <c r="G1" s="10"/>
      <c r="H1" s="10"/>
      <c r="I1" s="34"/>
      <c r="J1" s="79" t="s">
        <v>99</v>
      </c>
      <c r="K1" s="79"/>
      <c r="L1" s="79"/>
      <c r="M1" s="79"/>
    </row>
    <row r="2" spans="1:13" s="2" customFormat="1" ht="80.25" customHeight="1" x14ac:dyDescent="0.25">
      <c r="A2" s="151" t="s">
        <v>256</v>
      </c>
      <c r="B2" s="151"/>
      <c r="C2" s="151"/>
      <c r="D2" s="151"/>
      <c r="E2" s="151"/>
      <c r="F2" s="151"/>
      <c r="G2" s="151"/>
      <c r="H2" s="151"/>
      <c r="I2" s="151"/>
      <c r="J2" s="151"/>
      <c r="K2" s="151"/>
      <c r="L2" s="151"/>
      <c r="M2" s="151"/>
    </row>
    <row r="3" spans="1:13" s="7" customFormat="1" ht="20.25" customHeight="1" x14ac:dyDescent="0.2">
      <c r="A3" s="10"/>
      <c r="B3" s="10"/>
      <c r="C3" s="10"/>
      <c r="D3" s="10"/>
      <c r="E3" s="10"/>
      <c r="F3" s="25"/>
      <c r="G3" s="10"/>
      <c r="H3" s="10"/>
      <c r="I3" s="10"/>
      <c r="J3" s="10"/>
      <c r="K3" s="10"/>
      <c r="L3" s="80" t="s">
        <v>58</v>
      </c>
      <c r="M3" s="80"/>
    </row>
    <row r="4" spans="1:13" s="7" customFormat="1" ht="42" customHeight="1" x14ac:dyDescent="0.2">
      <c r="A4" s="81" t="s">
        <v>0</v>
      </c>
      <c r="B4" s="81" t="s">
        <v>84</v>
      </c>
      <c r="C4" s="81" t="s">
        <v>77</v>
      </c>
      <c r="D4" s="81" t="s">
        <v>78</v>
      </c>
      <c r="E4" s="81" t="s">
        <v>49</v>
      </c>
      <c r="F4" s="81" t="s">
        <v>50</v>
      </c>
      <c r="G4" s="81" t="s">
        <v>51</v>
      </c>
      <c r="H4" s="81" t="s">
        <v>48</v>
      </c>
      <c r="I4" s="81"/>
      <c r="J4" s="81" t="s">
        <v>52</v>
      </c>
      <c r="K4" s="82" t="s">
        <v>53</v>
      </c>
      <c r="L4" s="83"/>
      <c r="M4" s="81" t="s">
        <v>257</v>
      </c>
    </row>
    <row r="5" spans="1:13" s="33" customFormat="1" ht="57.75" customHeight="1" x14ac:dyDescent="0.2">
      <c r="A5" s="81"/>
      <c r="B5" s="81"/>
      <c r="C5" s="81"/>
      <c r="D5" s="81"/>
      <c r="E5" s="81"/>
      <c r="F5" s="81"/>
      <c r="G5" s="81"/>
      <c r="H5" s="69" t="s">
        <v>47</v>
      </c>
      <c r="I5" s="69" t="s">
        <v>258</v>
      </c>
      <c r="J5" s="81"/>
      <c r="K5" s="69" t="s">
        <v>60</v>
      </c>
      <c r="L5" s="69" t="s">
        <v>259</v>
      </c>
      <c r="M5" s="81"/>
    </row>
    <row r="6" spans="1:13" ht="18.75" customHeight="1" x14ac:dyDescent="0.2">
      <c r="A6" s="38">
        <v>1</v>
      </c>
      <c r="B6" s="38">
        <v>2</v>
      </c>
      <c r="C6" s="38">
        <v>3</v>
      </c>
      <c r="D6" s="38">
        <v>4</v>
      </c>
      <c r="E6" s="38">
        <v>5</v>
      </c>
      <c r="F6" s="69"/>
      <c r="G6" s="38">
        <v>6</v>
      </c>
      <c r="H6" s="38">
        <v>8</v>
      </c>
      <c r="I6" s="38">
        <v>9</v>
      </c>
      <c r="J6" s="38">
        <v>10</v>
      </c>
      <c r="K6" s="38">
        <v>11</v>
      </c>
      <c r="L6" s="38">
        <v>12</v>
      </c>
      <c r="M6" s="38">
        <v>13</v>
      </c>
    </row>
    <row r="7" spans="1:13" ht="60" customHeight="1" x14ac:dyDescent="0.2">
      <c r="A7" s="39"/>
      <c r="B7" s="40" t="s">
        <v>87</v>
      </c>
      <c r="C7" s="41" t="s">
        <v>1</v>
      </c>
      <c r="D7" s="42" t="s">
        <v>4</v>
      </c>
      <c r="E7" s="43" t="s">
        <v>2</v>
      </c>
      <c r="F7" s="39" t="s">
        <v>1</v>
      </c>
      <c r="G7" s="43" t="s">
        <v>3</v>
      </c>
      <c r="H7" s="42" t="s">
        <v>1</v>
      </c>
      <c r="I7" s="42"/>
      <c r="J7" s="43" t="s">
        <v>23</v>
      </c>
      <c r="K7" s="52">
        <v>789638626</v>
      </c>
      <c r="L7" s="52">
        <f>L8+L73</f>
        <v>13386675.799999999</v>
      </c>
      <c r="M7" s="52">
        <f>M8+M73</f>
        <v>2415159.4</v>
      </c>
    </row>
    <row r="8" spans="1:13" ht="62.25" customHeight="1" x14ac:dyDescent="0.2">
      <c r="A8" s="44">
        <v>1</v>
      </c>
      <c r="B8" s="35" t="s">
        <v>98</v>
      </c>
      <c r="C8" s="17" t="s">
        <v>1</v>
      </c>
      <c r="D8" s="16" t="s">
        <v>4</v>
      </c>
      <c r="E8" s="18" t="s">
        <v>2</v>
      </c>
      <c r="F8" s="23" t="s">
        <v>1</v>
      </c>
      <c r="G8" s="18" t="s">
        <v>3</v>
      </c>
      <c r="H8" s="16" t="s">
        <v>1</v>
      </c>
      <c r="I8" s="16" t="s">
        <v>57</v>
      </c>
      <c r="J8" s="18" t="s">
        <v>38</v>
      </c>
      <c r="K8" s="19">
        <v>69167921.799999997</v>
      </c>
      <c r="L8" s="19">
        <v>13178643.699999999</v>
      </c>
      <c r="M8" s="19">
        <v>2383659.4</v>
      </c>
    </row>
    <row r="9" spans="1:13" ht="313.5" customHeight="1" x14ac:dyDescent="0.2">
      <c r="A9" s="48" t="s">
        <v>62</v>
      </c>
      <c r="B9" s="46" t="s">
        <v>100</v>
      </c>
      <c r="C9" s="47"/>
      <c r="D9" s="46" t="s">
        <v>4</v>
      </c>
      <c r="E9" s="50" t="s">
        <v>2</v>
      </c>
      <c r="F9" s="46" t="s">
        <v>79</v>
      </c>
      <c r="G9" s="50" t="s">
        <v>10</v>
      </c>
      <c r="H9" s="31" t="s">
        <v>82</v>
      </c>
      <c r="I9" s="31" t="s">
        <v>246</v>
      </c>
      <c r="J9" s="50" t="s">
        <v>13</v>
      </c>
      <c r="K9" s="20">
        <v>0</v>
      </c>
      <c r="L9" s="20">
        <v>0</v>
      </c>
      <c r="M9" s="20">
        <v>0</v>
      </c>
    </row>
    <row r="10" spans="1:13" ht="146.25" customHeight="1" x14ac:dyDescent="0.2">
      <c r="A10" s="59" t="s">
        <v>63</v>
      </c>
      <c r="B10" s="61" t="s">
        <v>86</v>
      </c>
      <c r="C10" s="55"/>
      <c r="D10" s="61" t="s">
        <v>208</v>
      </c>
      <c r="E10" s="57" t="s">
        <v>14</v>
      </c>
      <c r="F10" s="61" t="s">
        <v>79</v>
      </c>
      <c r="G10" s="57" t="s">
        <v>5</v>
      </c>
      <c r="H10" s="70" t="s">
        <v>41</v>
      </c>
      <c r="I10" s="70" t="s">
        <v>248</v>
      </c>
      <c r="J10" s="57" t="s">
        <v>13</v>
      </c>
      <c r="K10" s="22">
        <v>0</v>
      </c>
      <c r="L10" s="22">
        <v>0</v>
      </c>
      <c r="M10" s="22">
        <v>0</v>
      </c>
    </row>
    <row r="11" spans="1:13" ht="92.25" customHeight="1" x14ac:dyDescent="0.2">
      <c r="A11" s="60" t="s">
        <v>64</v>
      </c>
      <c r="B11" s="73" t="s">
        <v>85</v>
      </c>
      <c r="C11" s="56"/>
      <c r="D11" s="62" t="s">
        <v>208</v>
      </c>
      <c r="E11" s="58" t="s">
        <v>1</v>
      </c>
      <c r="F11" s="60" t="s">
        <v>79</v>
      </c>
      <c r="G11" s="58" t="s">
        <v>5</v>
      </c>
      <c r="H11" s="62" t="s">
        <v>1</v>
      </c>
      <c r="I11" s="71" t="s">
        <v>247</v>
      </c>
      <c r="J11" s="58" t="s">
        <v>1</v>
      </c>
      <c r="K11" s="15" t="s">
        <v>1</v>
      </c>
      <c r="L11" s="58" t="s">
        <v>1</v>
      </c>
      <c r="M11" s="15" t="s">
        <v>1</v>
      </c>
    </row>
    <row r="12" spans="1:13" ht="129.75" customHeight="1" x14ac:dyDescent="0.2">
      <c r="A12" s="59" t="s">
        <v>145</v>
      </c>
      <c r="B12" s="61" t="s">
        <v>109</v>
      </c>
      <c r="C12" s="55"/>
      <c r="D12" s="61" t="s">
        <v>229</v>
      </c>
      <c r="E12" s="57" t="s">
        <v>14</v>
      </c>
      <c r="F12" s="61" t="s">
        <v>79</v>
      </c>
      <c r="G12" s="57" t="s">
        <v>7</v>
      </c>
      <c r="H12" s="70" t="s">
        <v>107</v>
      </c>
      <c r="I12" s="70" t="s">
        <v>57</v>
      </c>
      <c r="J12" s="57" t="s">
        <v>13</v>
      </c>
      <c r="K12" s="22">
        <v>0</v>
      </c>
      <c r="L12" s="22">
        <v>0</v>
      </c>
      <c r="M12" s="22">
        <v>0</v>
      </c>
    </row>
    <row r="13" spans="1:13" ht="72" customHeight="1" x14ac:dyDescent="0.2">
      <c r="A13" s="60" t="s">
        <v>146</v>
      </c>
      <c r="B13" s="73" t="s">
        <v>196</v>
      </c>
      <c r="C13" s="56"/>
      <c r="D13" s="62" t="s">
        <v>102</v>
      </c>
      <c r="E13" s="62" t="s">
        <v>103</v>
      </c>
      <c r="F13" s="60" t="s">
        <v>79</v>
      </c>
      <c r="G13" s="58" t="s">
        <v>7</v>
      </c>
      <c r="H13" s="62" t="s">
        <v>103</v>
      </c>
      <c r="I13" s="71" t="s">
        <v>260</v>
      </c>
      <c r="J13" s="62" t="s">
        <v>103</v>
      </c>
      <c r="K13" s="62" t="s">
        <v>103</v>
      </c>
      <c r="L13" s="62" t="s">
        <v>103</v>
      </c>
      <c r="M13" s="62" t="s">
        <v>103</v>
      </c>
    </row>
    <row r="14" spans="1:13" ht="72" customHeight="1" x14ac:dyDescent="0.2">
      <c r="A14" s="60" t="s">
        <v>147</v>
      </c>
      <c r="B14" s="73" t="s">
        <v>197</v>
      </c>
      <c r="C14" s="56"/>
      <c r="D14" s="62" t="s">
        <v>102</v>
      </c>
      <c r="E14" s="62" t="s">
        <v>103</v>
      </c>
      <c r="F14" s="60" t="s">
        <v>79</v>
      </c>
      <c r="G14" s="58" t="s">
        <v>7</v>
      </c>
      <c r="H14" s="62" t="s">
        <v>103</v>
      </c>
      <c r="I14" s="71" t="s">
        <v>222</v>
      </c>
      <c r="J14" s="62" t="s">
        <v>103</v>
      </c>
      <c r="K14" s="62" t="s">
        <v>103</v>
      </c>
      <c r="L14" s="62" t="s">
        <v>103</v>
      </c>
      <c r="M14" s="62" t="s">
        <v>103</v>
      </c>
    </row>
    <row r="15" spans="1:13" ht="109.5" customHeight="1" x14ac:dyDescent="0.2">
      <c r="A15" s="60" t="s">
        <v>148</v>
      </c>
      <c r="B15" s="73" t="s">
        <v>198</v>
      </c>
      <c r="C15" s="56"/>
      <c r="D15" s="62" t="s">
        <v>102</v>
      </c>
      <c r="E15" s="62" t="s">
        <v>103</v>
      </c>
      <c r="F15" s="60" t="s">
        <v>188</v>
      </c>
      <c r="G15" s="58" t="s">
        <v>104</v>
      </c>
      <c r="H15" s="62" t="s">
        <v>103</v>
      </c>
      <c r="I15" s="71" t="s">
        <v>249</v>
      </c>
      <c r="J15" s="62" t="s">
        <v>103</v>
      </c>
      <c r="K15" s="62" t="s">
        <v>103</v>
      </c>
      <c r="L15" s="62" t="s">
        <v>103</v>
      </c>
      <c r="M15" s="62" t="s">
        <v>103</v>
      </c>
    </row>
    <row r="16" spans="1:13" ht="396" customHeight="1" x14ac:dyDescent="0.2">
      <c r="A16" s="134" t="s">
        <v>61</v>
      </c>
      <c r="B16" s="131" t="s">
        <v>18</v>
      </c>
      <c r="C16" s="140"/>
      <c r="D16" s="131" t="s">
        <v>209</v>
      </c>
      <c r="E16" s="128" t="s">
        <v>2</v>
      </c>
      <c r="F16" s="134" t="s">
        <v>79</v>
      </c>
      <c r="G16" s="128" t="s">
        <v>3</v>
      </c>
      <c r="H16" s="137" t="s">
        <v>243</v>
      </c>
      <c r="I16" s="137" t="s">
        <v>261</v>
      </c>
      <c r="J16" s="128" t="s">
        <v>12</v>
      </c>
      <c r="K16" s="125">
        <f>K22</f>
        <v>32336483.5</v>
      </c>
      <c r="L16" s="125">
        <v>21632125.399999999</v>
      </c>
      <c r="M16" s="125">
        <v>4608681.5</v>
      </c>
    </row>
    <row r="17" spans="1:13" ht="388.5" customHeight="1" x14ac:dyDescent="0.2">
      <c r="A17" s="135"/>
      <c r="B17" s="132"/>
      <c r="C17" s="141"/>
      <c r="D17" s="132"/>
      <c r="E17" s="129"/>
      <c r="F17" s="135"/>
      <c r="G17" s="129"/>
      <c r="H17" s="138"/>
      <c r="I17" s="138"/>
      <c r="J17" s="129"/>
      <c r="K17" s="126"/>
      <c r="L17" s="126"/>
      <c r="M17" s="126"/>
    </row>
    <row r="18" spans="1:13" ht="409.5" customHeight="1" x14ac:dyDescent="0.2">
      <c r="A18" s="135"/>
      <c r="B18" s="132"/>
      <c r="C18" s="141"/>
      <c r="D18" s="132"/>
      <c r="E18" s="129"/>
      <c r="F18" s="135"/>
      <c r="G18" s="129"/>
      <c r="H18" s="138"/>
      <c r="I18" s="138"/>
      <c r="J18" s="129"/>
      <c r="K18" s="126"/>
      <c r="L18" s="126"/>
      <c r="M18" s="126"/>
    </row>
    <row r="19" spans="1:13" ht="409.6" customHeight="1" x14ac:dyDescent="0.2">
      <c r="A19" s="135"/>
      <c r="B19" s="132"/>
      <c r="C19" s="141"/>
      <c r="D19" s="132"/>
      <c r="E19" s="129"/>
      <c r="F19" s="135"/>
      <c r="G19" s="129"/>
      <c r="H19" s="138"/>
      <c r="I19" s="138"/>
      <c r="J19" s="129"/>
      <c r="K19" s="126"/>
      <c r="L19" s="126"/>
      <c r="M19" s="126"/>
    </row>
    <row r="20" spans="1:13" ht="409.5" customHeight="1" x14ac:dyDescent="0.2">
      <c r="A20" s="135"/>
      <c r="B20" s="132"/>
      <c r="C20" s="141"/>
      <c r="D20" s="132"/>
      <c r="E20" s="129"/>
      <c r="F20" s="135"/>
      <c r="G20" s="129"/>
      <c r="H20" s="138"/>
      <c r="I20" s="138"/>
      <c r="J20" s="129"/>
      <c r="K20" s="126"/>
      <c r="L20" s="126"/>
      <c r="M20" s="126"/>
    </row>
    <row r="21" spans="1:13" ht="15" customHeight="1" x14ac:dyDescent="0.2">
      <c r="A21" s="136"/>
      <c r="B21" s="133"/>
      <c r="C21" s="142"/>
      <c r="D21" s="133"/>
      <c r="E21" s="130"/>
      <c r="F21" s="136"/>
      <c r="G21" s="130"/>
      <c r="H21" s="139"/>
      <c r="I21" s="139"/>
      <c r="J21" s="130"/>
      <c r="K21" s="127"/>
      <c r="L21" s="127"/>
      <c r="M21" s="127"/>
    </row>
    <row r="22" spans="1:13" ht="18.75" customHeight="1" x14ac:dyDescent="0.2">
      <c r="A22" s="118" t="s">
        <v>65</v>
      </c>
      <c r="B22" s="144" t="s">
        <v>88</v>
      </c>
      <c r="C22" s="143"/>
      <c r="D22" s="144" t="s">
        <v>210</v>
      </c>
      <c r="E22" s="117" t="s">
        <v>14</v>
      </c>
      <c r="F22" s="118" t="s">
        <v>79</v>
      </c>
      <c r="G22" s="117" t="s">
        <v>5</v>
      </c>
      <c r="H22" s="115" t="s">
        <v>42</v>
      </c>
      <c r="I22" s="115" t="s">
        <v>250</v>
      </c>
      <c r="J22" s="57" t="s">
        <v>22</v>
      </c>
      <c r="K22" s="49">
        <f>SUM(K23:K34)</f>
        <v>32336483.5</v>
      </c>
      <c r="L22" s="49">
        <f>SUM(L23:L34)</f>
        <v>21632125.399999999</v>
      </c>
      <c r="M22" s="49">
        <f>SUM(M23:M34)</f>
        <v>4608681.5</v>
      </c>
    </row>
    <row r="23" spans="1:13" ht="15.75" customHeight="1" x14ac:dyDescent="0.2">
      <c r="A23" s="94"/>
      <c r="B23" s="95"/>
      <c r="C23" s="96"/>
      <c r="D23" s="95"/>
      <c r="E23" s="97"/>
      <c r="F23" s="118"/>
      <c r="G23" s="97"/>
      <c r="H23" s="116"/>
      <c r="I23" s="116" t="s">
        <v>55</v>
      </c>
      <c r="J23" s="57" t="s">
        <v>24</v>
      </c>
      <c r="K23" s="49">
        <v>764602.6</v>
      </c>
      <c r="L23" s="49">
        <v>593686.6</v>
      </c>
      <c r="M23" s="49">
        <v>0</v>
      </c>
    </row>
    <row r="24" spans="1:13" ht="15.75" customHeight="1" x14ac:dyDescent="0.2">
      <c r="A24" s="94"/>
      <c r="B24" s="95"/>
      <c r="C24" s="96"/>
      <c r="D24" s="95"/>
      <c r="E24" s="97"/>
      <c r="F24" s="118"/>
      <c r="G24" s="97"/>
      <c r="H24" s="116"/>
      <c r="I24" s="116" t="s">
        <v>55</v>
      </c>
      <c r="J24" s="57" t="s">
        <v>25</v>
      </c>
      <c r="K24" s="49">
        <v>18742621.899999999</v>
      </c>
      <c r="L24" s="49">
        <v>13129318.1</v>
      </c>
      <c r="M24" s="49">
        <v>0</v>
      </c>
    </row>
    <row r="25" spans="1:13" ht="15.75" customHeight="1" x14ac:dyDescent="0.2">
      <c r="A25" s="94"/>
      <c r="B25" s="95"/>
      <c r="C25" s="96"/>
      <c r="D25" s="95"/>
      <c r="E25" s="97"/>
      <c r="F25" s="118"/>
      <c r="G25" s="97"/>
      <c r="H25" s="116"/>
      <c r="I25" s="116"/>
      <c r="J25" s="57" t="s">
        <v>59</v>
      </c>
      <c r="K25" s="49">
        <v>0</v>
      </c>
      <c r="L25" s="49">
        <v>84847.8</v>
      </c>
      <c r="M25" s="49">
        <v>0</v>
      </c>
    </row>
    <row r="26" spans="1:13" ht="15.75" customHeight="1" x14ac:dyDescent="0.2">
      <c r="A26" s="94"/>
      <c r="B26" s="95"/>
      <c r="C26" s="96"/>
      <c r="D26" s="95"/>
      <c r="E26" s="97"/>
      <c r="F26" s="118"/>
      <c r="G26" s="97"/>
      <c r="H26" s="116"/>
      <c r="I26" s="116" t="s">
        <v>55</v>
      </c>
      <c r="J26" s="57" t="s">
        <v>26</v>
      </c>
      <c r="K26" s="49">
        <v>10919078.4</v>
      </c>
      <c r="L26" s="49">
        <v>6304543.4000000004</v>
      </c>
      <c r="M26" s="49">
        <v>4497462.4000000004</v>
      </c>
    </row>
    <row r="27" spans="1:13" ht="15.75" customHeight="1" x14ac:dyDescent="0.2">
      <c r="A27" s="94"/>
      <c r="B27" s="95"/>
      <c r="C27" s="96"/>
      <c r="D27" s="95"/>
      <c r="E27" s="97"/>
      <c r="F27" s="118"/>
      <c r="G27" s="97"/>
      <c r="H27" s="116"/>
      <c r="I27" s="116" t="s">
        <v>55</v>
      </c>
      <c r="J27" s="57" t="s">
        <v>27</v>
      </c>
      <c r="K27" s="49">
        <v>728314.3</v>
      </c>
      <c r="L27" s="49">
        <v>459356.5</v>
      </c>
      <c r="M27" s="49">
        <v>0</v>
      </c>
    </row>
    <row r="28" spans="1:13" ht="15.75" customHeight="1" x14ac:dyDescent="0.2">
      <c r="A28" s="94"/>
      <c r="B28" s="95"/>
      <c r="C28" s="96"/>
      <c r="D28" s="95"/>
      <c r="E28" s="97"/>
      <c r="F28" s="118"/>
      <c r="G28" s="97"/>
      <c r="H28" s="116"/>
      <c r="I28" s="116" t="s">
        <v>55</v>
      </c>
      <c r="J28" s="57" t="s">
        <v>28</v>
      </c>
      <c r="K28" s="49">
        <v>81576.2</v>
      </c>
      <c r="L28" s="49">
        <v>402153.2</v>
      </c>
      <c r="M28" s="49">
        <v>0</v>
      </c>
    </row>
    <row r="29" spans="1:13" ht="15.75" customHeight="1" x14ac:dyDescent="0.2">
      <c r="A29" s="94"/>
      <c r="B29" s="95"/>
      <c r="C29" s="96"/>
      <c r="D29" s="95"/>
      <c r="E29" s="97"/>
      <c r="F29" s="118"/>
      <c r="G29" s="97"/>
      <c r="H29" s="116"/>
      <c r="I29" s="116" t="s">
        <v>55</v>
      </c>
      <c r="J29" s="57" t="s">
        <v>29</v>
      </c>
      <c r="K29" s="49">
        <v>802841.59999999998</v>
      </c>
      <c r="L29" s="49">
        <v>350670.5</v>
      </c>
      <c r="M29" s="49">
        <v>111219.1</v>
      </c>
    </row>
    <row r="30" spans="1:13" ht="15.75" customHeight="1" x14ac:dyDescent="0.2">
      <c r="A30" s="94"/>
      <c r="B30" s="95"/>
      <c r="C30" s="96"/>
      <c r="D30" s="95"/>
      <c r="E30" s="97"/>
      <c r="F30" s="118"/>
      <c r="G30" s="97"/>
      <c r="H30" s="116"/>
      <c r="I30" s="116" t="s">
        <v>55</v>
      </c>
      <c r="J30" s="57" t="s">
        <v>30</v>
      </c>
      <c r="K30" s="49">
        <v>973.8</v>
      </c>
      <c r="L30" s="49">
        <v>39.1</v>
      </c>
      <c r="M30" s="49">
        <v>0</v>
      </c>
    </row>
    <row r="31" spans="1:13" ht="15.75" customHeight="1" x14ac:dyDescent="0.2">
      <c r="A31" s="94"/>
      <c r="B31" s="95"/>
      <c r="C31" s="96"/>
      <c r="D31" s="95"/>
      <c r="E31" s="97"/>
      <c r="F31" s="118"/>
      <c r="G31" s="97"/>
      <c r="H31" s="116"/>
      <c r="I31" s="116" t="s">
        <v>55</v>
      </c>
      <c r="J31" s="57" t="s">
        <v>31</v>
      </c>
      <c r="K31" s="49">
        <v>2500</v>
      </c>
      <c r="L31" s="49">
        <v>1447.8</v>
      </c>
      <c r="M31" s="49">
        <v>0</v>
      </c>
    </row>
    <row r="32" spans="1:13" ht="15.75" customHeight="1" x14ac:dyDescent="0.2">
      <c r="A32" s="94"/>
      <c r="B32" s="95"/>
      <c r="C32" s="96"/>
      <c r="D32" s="95"/>
      <c r="E32" s="97"/>
      <c r="F32" s="118"/>
      <c r="G32" s="97"/>
      <c r="H32" s="116"/>
      <c r="I32" s="116" t="s">
        <v>55</v>
      </c>
      <c r="J32" s="57" t="s">
        <v>32</v>
      </c>
      <c r="K32" s="49">
        <v>1438.3</v>
      </c>
      <c r="L32" s="49">
        <v>1171.4000000000001</v>
      </c>
      <c r="M32" s="49">
        <v>0</v>
      </c>
    </row>
    <row r="33" spans="1:14" ht="19.5" customHeight="1" x14ac:dyDescent="0.2">
      <c r="A33" s="94"/>
      <c r="B33" s="95"/>
      <c r="C33" s="96"/>
      <c r="D33" s="95"/>
      <c r="E33" s="97"/>
      <c r="F33" s="118"/>
      <c r="G33" s="97"/>
      <c r="H33" s="116"/>
      <c r="I33" s="116" t="s">
        <v>55</v>
      </c>
      <c r="J33" s="57" t="s">
        <v>33</v>
      </c>
      <c r="K33" s="49">
        <v>185123</v>
      </c>
      <c r="L33" s="49">
        <v>235582</v>
      </c>
      <c r="M33" s="49">
        <v>0</v>
      </c>
    </row>
    <row r="34" spans="1:14" ht="18" customHeight="1" x14ac:dyDescent="0.2">
      <c r="A34" s="94"/>
      <c r="B34" s="95"/>
      <c r="C34" s="96"/>
      <c r="D34" s="95"/>
      <c r="E34" s="97"/>
      <c r="F34" s="118"/>
      <c r="G34" s="97"/>
      <c r="H34" s="116"/>
      <c r="I34" s="116" t="s">
        <v>55</v>
      </c>
      <c r="J34" s="57" t="s">
        <v>34</v>
      </c>
      <c r="K34" s="49">
        <v>107413.4</v>
      </c>
      <c r="L34" s="49">
        <v>69309</v>
      </c>
      <c r="M34" s="49">
        <v>0</v>
      </c>
    </row>
    <row r="35" spans="1:14" ht="60.75" customHeight="1" x14ac:dyDescent="0.2">
      <c r="A35" s="60" t="s">
        <v>149</v>
      </c>
      <c r="B35" s="73" t="s">
        <v>224</v>
      </c>
      <c r="C35" s="56"/>
      <c r="D35" s="62" t="s">
        <v>211</v>
      </c>
      <c r="E35" s="58" t="s">
        <v>1</v>
      </c>
      <c r="F35" s="60" t="s">
        <v>219</v>
      </c>
      <c r="G35" s="58" t="s">
        <v>5</v>
      </c>
      <c r="H35" s="62" t="s">
        <v>1</v>
      </c>
      <c r="I35" s="71" t="s">
        <v>234</v>
      </c>
      <c r="J35" s="58" t="s">
        <v>1</v>
      </c>
      <c r="K35" s="74" t="s">
        <v>1</v>
      </c>
      <c r="L35" s="74" t="s">
        <v>1</v>
      </c>
      <c r="M35" s="74" t="s">
        <v>1</v>
      </c>
      <c r="N35" s="8"/>
    </row>
    <row r="36" spans="1:14" ht="90.75" customHeight="1" x14ac:dyDescent="0.2">
      <c r="A36" s="60" t="s">
        <v>150</v>
      </c>
      <c r="B36" s="73" t="s">
        <v>223</v>
      </c>
      <c r="C36" s="56"/>
      <c r="D36" s="62" t="s">
        <v>212</v>
      </c>
      <c r="E36" s="58" t="s">
        <v>1</v>
      </c>
      <c r="F36" s="60" t="s">
        <v>219</v>
      </c>
      <c r="G36" s="58" t="s">
        <v>5</v>
      </c>
      <c r="H36" s="62" t="s">
        <v>1</v>
      </c>
      <c r="I36" s="71" t="s">
        <v>235</v>
      </c>
      <c r="J36" s="58" t="s">
        <v>1</v>
      </c>
      <c r="K36" s="74" t="s">
        <v>1</v>
      </c>
      <c r="L36" s="74" t="s">
        <v>1</v>
      </c>
      <c r="M36" s="74" t="s">
        <v>1</v>
      </c>
      <c r="N36" s="8"/>
    </row>
    <row r="37" spans="1:14" ht="409.5" customHeight="1" x14ac:dyDescent="0.2">
      <c r="A37" s="119" t="s">
        <v>151</v>
      </c>
      <c r="B37" s="145" t="s">
        <v>110</v>
      </c>
      <c r="C37" s="148"/>
      <c r="D37" s="122" t="s">
        <v>211</v>
      </c>
      <c r="E37" s="109" t="s">
        <v>1</v>
      </c>
      <c r="F37" s="119" t="s">
        <v>219</v>
      </c>
      <c r="G37" s="109" t="s">
        <v>5</v>
      </c>
      <c r="H37" s="122" t="s">
        <v>1</v>
      </c>
      <c r="I37" s="152" t="s">
        <v>262</v>
      </c>
      <c r="J37" s="109" t="s">
        <v>1</v>
      </c>
      <c r="K37" s="112" t="s">
        <v>1</v>
      </c>
      <c r="L37" s="112" t="s">
        <v>1</v>
      </c>
      <c r="M37" s="112" t="s">
        <v>1</v>
      </c>
      <c r="N37" s="8"/>
    </row>
    <row r="38" spans="1:14" ht="409.5" customHeight="1" x14ac:dyDescent="0.2">
      <c r="A38" s="120"/>
      <c r="B38" s="146"/>
      <c r="C38" s="149"/>
      <c r="D38" s="123"/>
      <c r="E38" s="110"/>
      <c r="F38" s="120"/>
      <c r="G38" s="110"/>
      <c r="H38" s="123"/>
      <c r="I38" s="153"/>
      <c r="J38" s="110"/>
      <c r="K38" s="113"/>
      <c r="L38" s="113"/>
      <c r="M38" s="113"/>
      <c r="N38" s="8"/>
    </row>
    <row r="39" spans="1:14" ht="36" customHeight="1" x14ac:dyDescent="0.2">
      <c r="A39" s="121"/>
      <c r="B39" s="147"/>
      <c r="C39" s="150"/>
      <c r="D39" s="124"/>
      <c r="E39" s="111"/>
      <c r="F39" s="121"/>
      <c r="G39" s="111"/>
      <c r="H39" s="124"/>
      <c r="I39" s="154"/>
      <c r="J39" s="111"/>
      <c r="K39" s="114"/>
      <c r="L39" s="114"/>
      <c r="M39" s="114"/>
      <c r="N39" s="8"/>
    </row>
    <row r="40" spans="1:14" ht="307.5" customHeight="1" x14ac:dyDescent="0.2">
      <c r="A40" s="60" t="s">
        <v>152</v>
      </c>
      <c r="B40" s="73" t="s">
        <v>111</v>
      </c>
      <c r="C40" s="54"/>
      <c r="D40" s="62" t="s">
        <v>213</v>
      </c>
      <c r="E40" s="58" t="s">
        <v>1</v>
      </c>
      <c r="F40" s="60" t="s">
        <v>79</v>
      </c>
      <c r="G40" s="58" t="s">
        <v>5</v>
      </c>
      <c r="H40" s="62" t="s">
        <v>1</v>
      </c>
      <c r="I40" s="155" t="s">
        <v>251</v>
      </c>
      <c r="J40" s="67" t="s">
        <v>1</v>
      </c>
      <c r="K40" s="68" t="s">
        <v>1</v>
      </c>
      <c r="L40" s="68" t="s">
        <v>1</v>
      </c>
      <c r="M40" s="68" t="s">
        <v>1</v>
      </c>
      <c r="N40" s="8"/>
    </row>
    <row r="41" spans="1:14" ht="81" customHeight="1" x14ac:dyDescent="0.2">
      <c r="A41" s="60" t="s">
        <v>153</v>
      </c>
      <c r="B41" s="73" t="s">
        <v>112</v>
      </c>
      <c r="C41" s="56"/>
      <c r="D41" s="62" t="s">
        <v>210</v>
      </c>
      <c r="E41" s="58" t="s">
        <v>1</v>
      </c>
      <c r="F41" s="60" t="s">
        <v>79</v>
      </c>
      <c r="G41" s="58" t="s">
        <v>19</v>
      </c>
      <c r="H41" s="62" t="s">
        <v>1</v>
      </c>
      <c r="I41" s="71" t="s">
        <v>195</v>
      </c>
      <c r="J41" s="58" t="s">
        <v>1</v>
      </c>
      <c r="K41" s="74" t="s">
        <v>1</v>
      </c>
      <c r="L41" s="74" t="s">
        <v>1</v>
      </c>
      <c r="M41" s="74" t="s">
        <v>1</v>
      </c>
      <c r="N41" s="8"/>
    </row>
    <row r="42" spans="1:14" ht="63.75" customHeight="1" x14ac:dyDescent="0.2">
      <c r="A42" s="60" t="s">
        <v>154</v>
      </c>
      <c r="B42" s="73" t="s">
        <v>203</v>
      </c>
      <c r="C42" s="56"/>
      <c r="D42" s="62" t="s">
        <v>214</v>
      </c>
      <c r="E42" s="58" t="s">
        <v>1</v>
      </c>
      <c r="F42" s="60" t="s">
        <v>79</v>
      </c>
      <c r="G42" s="58" t="s">
        <v>15</v>
      </c>
      <c r="H42" s="62" t="s">
        <v>1</v>
      </c>
      <c r="I42" s="71" t="s">
        <v>194</v>
      </c>
      <c r="J42" s="58" t="s">
        <v>1</v>
      </c>
      <c r="K42" s="74" t="s">
        <v>1</v>
      </c>
      <c r="L42" s="74" t="s">
        <v>1</v>
      </c>
      <c r="M42" s="74" t="s">
        <v>1</v>
      </c>
      <c r="N42" s="8"/>
    </row>
    <row r="43" spans="1:14" ht="85.5" customHeight="1" x14ac:dyDescent="0.2">
      <c r="A43" s="60" t="s">
        <v>155</v>
      </c>
      <c r="B43" s="73" t="s">
        <v>202</v>
      </c>
      <c r="C43" s="56"/>
      <c r="D43" s="62" t="s">
        <v>214</v>
      </c>
      <c r="E43" s="58" t="s">
        <v>1</v>
      </c>
      <c r="F43" s="60" t="s">
        <v>79</v>
      </c>
      <c r="G43" s="58" t="s">
        <v>15</v>
      </c>
      <c r="H43" s="62" t="s">
        <v>1</v>
      </c>
      <c r="I43" s="71" t="s">
        <v>189</v>
      </c>
      <c r="J43" s="58" t="s">
        <v>1</v>
      </c>
      <c r="K43" s="74" t="s">
        <v>1</v>
      </c>
      <c r="L43" s="74" t="s">
        <v>1</v>
      </c>
      <c r="M43" s="74" t="s">
        <v>1</v>
      </c>
      <c r="N43" s="8"/>
    </row>
    <row r="44" spans="1:14" ht="153.75" customHeight="1" x14ac:dyDescent="0.2">
      <c r="A44" s="60" t="s">
        <v>156</v>
      </c>
      <c r="B44" s="73" t="s">
        <v>113</v>
      </c>
      <c r="C44" s="56"/>
      <c r="D44" s="62" t="s">
        <v>214</v>
      </c>
      <c r="E44" s="58" t="s">
        <v>1</v>
      </c>
      <c r="F44" s="60" t="s">
        <v>79</v>
      </c>
      <c r="G44" s="58" t="s">
        <v>7</v>
      </c>
      <c r="H44" s="62" t="s">
        <v>1</v>
      </c>
      <c r="I44" s="36" t="s">
        <v>199</v>
      </c>
      <c r="J44" s="58" t="s">
        <v>1</v>
      </c>
      <c r="K44" s="74" t="s">
        <v>1</v>
      </c>
      <c r="L44" s="74" t="s">
        <v>1</v>
      </c>
      <c r="M44" s="74" t="s">
        <v>1</v>
      </c>
      <c r="N44" s="8"/>
    </row>
    <row r="45" spans="1:14" ht="65.25" customHeight="1" x14ac:dyDescent="0.2">
      <c r="A45" s="60" t="s">
        <v>157</v>
      </c>
      <c r="B45" s="73" t="s">
        <v>114</v>
      </c>
      <c r="C45" s="56"/>
      <c r="D45" s="62" t="s">
        <v>214</v>
      </c>
      <c r="E45" s="58" t="s">
        <v>1</v>
      </c>
      <c r="F45" s="60" t="s">
        <v>79</v>
      </c>
      <c r="G45" s="58" t="s">
        <v>6</v>
      </c>
      <c r="H45" s="62" t="s">
        <v>1</v>
      </c>
      <c r="I45" s="71" t="s">
        <v>236</v>
      </c>
      <c r="J45" s="58" t="s">
        <v>1</v>
      </c>
      <c r="K45" s="74" t="s">
        <v>1</v>
      </c>
      <c r="L45" s="74" t="s">
        <v>1</v>
      </c>
      <c r="M45" s="74" t="s">
        <v>1</v>
      </c>
      <c r="N45" s="8"/>
    </row>
    <row r="46" spans="1:14" ht="315.75" customHeight="1" x14ac:dyDescent="0.2">
      <c r="A46" s="60" t="s">
        <v>158</v>
      </c>
      <c r="B46" s="73" t="s">
        <v>115</v>
      </c>
      <c r="C46" s="56"/>
      <c r="D46" s="62" t="s">
        <v>214</v>
      </c>
      <c r="E46" s="58" t="s">
        <v>1</v>
      </c>
      <c r="F46" s="60" t="s">
        <v>79</v>
      </c>
      <c r="G46" s="58" t="s">
        <v>5</v>
      </c>
      <c r="H46" s="62" t="s">
        <v>1</v>
      </c>
      <c r="I46" s="71" t="s">
        <v>230</v>
      </c>
      <c r="J46" s="58" t="s">
        <v>1</v>
      </c>
      <c r="K46" s="74" t="s">
        <v>1</v>
      </c>
      <c r="L46" s="74" t="s">
        <v>1</v>
      </c>
      <c r="M46" s="74" t="s">
        <v>1</v>
      </c>
      <c r="N46" s="8"/>
    </row>
    <row r="47" spans="1:14" ht="81" customHeight="1" x14ac:dyDescent="0.2">
      <c r="A47" s="60" t="s">
        <v>66</v>
      </c>
      <c r="B47" s="73" t="s">
        <v>105</v>
      </c>
      <c r="C47" s="56">
        <v>1</v>
      </c>
      <c r="D47" s="62" t="s">
        <v>211</v>
      </c>
      <c r="E47" s="58" t="s">
        <v>1</v>
      </c>
      <c r="F47" s="60" t="s">
        <v>79</v>
      </c>
      <c r="G47" s="58" t="s">
        <v>20</v>
      </c>
      <c r="H47" s="62" t="s">
        <v>1</v>
      </c>
      <c r="I47" s="71" t="s">
        <v>220</v>
      </c>
      <c r="J47" s="58" t="s">
        <v>1</v>
      </c>
      <c r="K47" s="74" t="s">
        <v>1</v>
      </c>
      <c r="L47" s="58" t="s">
        <v>1</v>
      </c>
      <c r="M47" s="58" t="s">
        <v>1</v>
      </c>
    </row>
    <row r="48" spans="1:14" ht="117" customHeight="1" x14ac:dyDescent="0.2">
      <c r="A48" s="60" t="s">
        <v>159</v>
      </c>
      <c r="B48" s="73" t="s">
        <v>116</v>
      </c>
      <c r="C48" s="56"/>
      <c r="D48" s="62" t="s">
        <v>208</v>
      </c>
      <c r="E48" s="58" t="s">
        <v>1</v>
      </c>
      <c r="F48" s="60" t="s">
        <v>79</v>
      </c>
      <c r="G48" s="58" t="s">
        <v>5</v>
      </c>
      <c r="H48" s="62" t="s">
        <v>1</v>
      </c>
      <c r="I48" s="71" t="s">
        <v>227</v>
      </c>
      <c r="J48" s="58" t="s">
        <v>1</v>
      </c>
      <c r="K48" s="74" t="s">
        <v>1</v>
      </c>
      <c r="L48" s="58" t="s">
        <v>1</v>
      </c>
      <c r="M48" s="58" t="s">
        <v>1</v>
      </c>
    </row>
    <row r="49" spans="1:14" ht="95.25" customHeight="1" x14ac:dyDescent="0.2">
      <c r="A49" s="60" t="s">
        <v>160</v>
      </c>
      <c r="B49" s="73" t="s">
        <v>117</v>
      </c>
      <c r="C49" s="56"/>
      <c r="D49" s="62" t="s">
        <v>208</v>
      </c>
      <c r="E49" s="58" t="s">
        <v>1</v>
      </c>
      <c r="F49" s="60" t="s">
        <v>79</v>
      </c>
      <c r="G49" s="58" t="s">
        <v>5</v>
      </c>
      <c r="H49" s="62" t="s">
        <v>1</v>
      </c>
      <c r="I49" s="71" t="s">
        <v>56</v>
      </c>
      <c r="J49" s="58" t="s">
        <v>1</v>
      </c>
      <c r="K49" s="74" t="s">
        <v>1</v>
      </c>
      <c r="L49" s="58" t="s">
        <v>1</v>
      </c>
      <c r="M49" s="58" t="s">
        <v>1</v>
      </c>
      <c r="N49" s="8"/>
    </row>
    <row r="50" spans="1:14" ht="107.25" customHeight="1" x14ac:dyDescent="0.2">
      <c r="A50" s="60" t="s">
        <v>161</v>
      </c>
      <c r="B50" s="73" t="s">
        <v>118</v>
      </c>
      <c r="C50" s="56"/>
      <c r="D50" s="62" t="s">
        <v>208</v>
      </c>
      <c r="E50" s="58" t="s">
        <v>1</v>
      </c>
      <c r="F50" s="60" t="s">
        <v>79</v>
      </c>
      <c r="G50" s="58" t="s">
        <v>5</v>
      </c>
      <c r="H50" s="62" t="s">
        <v>1</v>
      </c>
      <c r="I50" s="36" t="s">
        <v>190</v>
      </c>
      <c r="J50" s="58" t="s">
        <v>1</v>
      </c>
      <c r="K50" s="74" t="s">
        <v>1</v>
      </c>
      <c r="L50" s="58" t="s">
        <v>1</v>
      </c>
      <c r="M50" s="58" t="s">
        <v>1</v>
      </c>
      <c r="N50" s="8"/>
    </row>
    <row r="51" spans="1:14" ht="89.25" customHeight="1" x14ac:dyDescent="0.2">
      <c r="A51" s="60" t="s">
        <v>162</v>
      </c>
      <c r="B51" s="73" t="s">
        <v>119</v>
      </c>
      <c r="C51" s="56"/>
      <c r="D51" s="62" t="s">
        <v>208</v>
      </c>
      <c r="E51" s="58" t="s">
        <v>1</v>
      </c>
      <c r="F51" s="60" t="s">
        <v>79</v>
      </c>
      <c r="G51" s="58" t="s">
        <v>5</v>
      </c>
      <c r="H51" s="62" t="s">
        <v>1</v>
      </c>
      <c r="I51" s="36" t="s">
        <v>191</v>
      </c>
      <c r="J51" s="58" t="s">
        <v>1</v>
      </c>
      <c r="K51" s="74" t="s">
        <v>1</v>
      </c>
      <c r="L51" s="58" t="s">
        <v>1</v>
      </c>
      <c r="M51" s="58" t="s">
        <v>1</v>
      </c>
      <c r="N51" s="8"/>
    </row>
    <row r="52" spans="1:14" ht="65.25" customHeight="1" x14ac:dyDescent="0.2">
      <c r="A52" s="60" t="s">
        <v>163</v>
      </c>
      <c r="B52" s="73" t="s">
        <v>120</v>
      </c>
      <c r="C52" s="56"/>
      <c r="D52" s="62" t="s">
        <v>208</v>
      </c>
      <c r="E52" s="58" t="s">
        <v>1</v>
      </c>
      <c r="F52" s="60" t="s">
        <v>79</v>
      </c>
      <c r="G52" s="58" t="s">
        <v>5</v>
      </c>
      <c r="H52" s="62" t="s">
        <v>1</v>
      </c>
      <c r="I52" s="36" t="s">
        <v>83</v>
      </c>
      <c r="J52" s="58" t="s">
        <v>1</v>
      </c>
      <c r="K52" s="74" t="s">
        <v>1</v>
      </c>
      <c r="L52" s="58" t="s">
        <v>1</v>
      </c>
      <c r="M52" s="58" t="s">
        <v>1</v>
      </c>
      <c r="N52" s="8"/>
    </row>
    <row r="53" spans="1:14" ht="84.75" customHeight="1" x14ac:dyDescent="0.2">
      <c r="A53" s="60" t="s">
        <v>164</v>
      </c>
      <c r="B53" s="73" t="s">
        <v>121</v>
      </c>
      <c r="C53" s="56"/>
      <c r="D53" s="62" t="s">
        <v>210</v>
      </c>
      <c r="E53" s="58" t="s">
        <v>1</v>
      </c>
      <c r="F53" s="60" t="s">
        <v>79</v>
      </c>
      <c r="G53" s="58" t="s">
        <v>6</v>
      </c>
      <c r="H53" s="62" t="s">
        <v>1</v>
      </c>
      <c r="I53" s="71" t="s">
        <v>192</v>
      </c>
      <c r="J53" s="58" t="s">
        <v>1</v>
      </c>
      <c r="K53" s="74" t="s">
        <v>1</v>
      </c>
      <c r="L53" s="58" t="s">
        <v>1</v>
      </c>
      <c r="M53" s="58" t="s">
        <v>1</v>
      </c>
      <c r="N53" s="8"/>
    </row>
    <row r="54" spans="1:14" ht="263.25" customHeight="1" x14ac:dyDescent="0.2">
      <c r="A54" s="63" t="s">
        <v>165</v>
      </c>
      <c r="B54" s="64" t="s">
        <v>122</v>
      </c>
      <c r="C54" s="65">
        <v>1</v>
      </c>
      <c r="D54" s="66" t="s">
        <v>208</v>
      </c>
      <c r="E54" s="67" t="s">
        <v>1</v>
      </c>
      <c r="F54" s="60" t="s">
        <v>79</v>
      </c>
      <c r="G54" s="67" t="s">
        <v>5</v>
      </c>
      <c r="H54" s="66" t="s">
        <v>1</v>
      </c>
      <c r="I54" s="53" t="s">
        <v>244</v>
      </c>
      <c r="J54" s="67" t="s">
        <v>1</v>
      </c>
      <c r="K54" s="68" t="s">
        <v>1</v>
      </c>
      <c r="L54" s="68"/>
      <c r="M54" s="58" t="s">
        <v>1</v>
      </c>
      <c r="N54" s="8"/>
    </row>
    <row r="55" spans="1:14" ht="238.5" customHeight="1" x14ac:dyDescent="0.2">
      <c r="A55" s="60" t="s">
        <v>166</v>
      </c>
      <c r="B55" s="73" t="s">
        <v>123</v>
      </c>
      <c r="C55" s="56"/>
      <c r="D55" s="62" t="s">
        <v>208</v>
      </c>
      <c r="E55" s="58" t="s">
        <v>1</v>
      </c>
      <c r="F55" s="60" t="s">
        <v>79</v>
      </c>
      <c r="G55" s="58" t="s">
        <v>5</v>
      </c>
      <c r="H55" s="62" t="s">
        <v>1</v>
      </c>
      <c r="I55" s="37" t="s">
        <v>252</v>
      </c>
      <c r="J55" s="58" t="s">
        <v>1</v>
      </c>
      <c r="K55" s="74" t="s">
        <v>1</v>
      </c>
      <c r="L55" s="74" t="s">
        <v>1</v>
      </c>
      <c r="M55" s="74" t="s">
        <v>1</v>
      </c>
      <c r="N55" s="8"/>
    </row>
    <row r="56" spans="1:14" ht="132.75" customHeight="1" x14ac:dyDescent="0.2">
      <c r="A56" s="60" t="s">
        <v>167</v>
      </c>
      <c r="B56" s="73" t="s">
        <v>124</v>
      </c>
      <c r="C56" s="56"/>
      <c r="D56" s="62" t="s">
        <v>218</v>
      </c>
      <c r="E56" s="58" t="s">
        <v>1</v>
      </c>
      <c r="F56" s="60" t="s">
        <v>79</v>
      </c>
      <c r="G56" s="58" t="s">
        <v>5</v>
      </c>
      <c r="H56" s="62" t="s">
        <v>1</v>
      </c>
      <c r="I56" s="37" t="s">
        <v>231</v>
      </c>
      <c r="J56" s="58" t="s">
        <v>1</v>
      </c>
      <c r="K56" s="74" t="s">
        <v>1</v>
      </c>
      <c r="L56" s="74"/>
      <c r="M56" s="74"/>
      <c r="N56" s="8"/>
    </row>
    <row r="57" spans="1:14" ht="139.5" customHeight="1" x14ac:dyDescent="0.2">
      <c r="A57" s="60" t="s">
        <v>168</v>
      </c>
      <c r="B57" s="73" t="s">
        <v>125</v>
      </c>
      <c r="C57" s="56"/>
      <c r="D57" s="62" t="s">
        <v>208</v>
      </c>
      <c r="E57" s="58" t="s">
        <v>1</v>
      </c>
      <c r="F57" s="60" t="s">
        <v>79</v>
      </c>
      <c r="G57" s="58" t="s">
        <v>5</v>
      </c>
      <c r="H57" s="62" t="s">
        <v>1</v>
      </c>
      <c r="I57" s="37" t="s">
        <v>232</v>
      </c>
      <c r="J57" s="58" t="s">
        <v>1</v>
      </c>
      <c r="K57" s="74" t="s">
        <v>1</v>
      </c>
      <c r="L57" s="74" t="s">
        <v>1</v>
      </c>
      <c r="M57" s="74" t="s">
        <v>1</v>
      </c>
      <c r="N57" s="8"/>
    </row>
    <row r="58" spans="1:14" ht="98.25" customHeight="1" x14ac:dyDescent="0.2">
      <c r="A58" s="60" t="s">
        <v>169</v>
      </c>
      <c r="B58" s="73" t="s">
        <v>126</v>
      </c>
      <c r="C58" s="56"/>
      <c r="D58" s="62" t="s">
        <v>210</v>
      </c>
      <c r="E58" s="58" t="s">
        <v>1</v>
      </c>
      <c r="F58" s="60" t="s">
        <v>79</v>
      </c>
      <c r="G58" s="58" t="s">
        <v>16</v>
      </c>
      <c r="H58" s="62" t="s">
        <v>1</v>
      </c>
      <c r="I58" s="37" t="s">
        <v>193</v>
      </c>
      <c r="J58" s="58" t="s">
        <v>1</v>
      </c>
      <c r="K58" s="74" t="s">
        <v>1</v>
      </c>
      <c r="L58" s="74" t="s">
        <v>1</v>
      </c>
      <c r="M58" s="74" t="s">
        <v>1</v>
      </c>
      <c r="N58" s="8"/>
    </row>
    <row r="59" spans="1:14" ht="401.25" customHeight="1" x14ac:dyDescent="0.2">
      <c r="A59" s="94" t="s">
        <v>170</v>
      </c>
      <c r="B59" s="93" t="s">
        <v>127</v>
      </c>
      <c r="C59" s="96"/>
      <c r="D59" s="95" t="s">
        <v>46</v>
      </c>
      <c r="E59" s="97" t="s">
        <v>1</v>
      </c>
      <c r="F59" s="94" t="s">
        <v>79</v>
      </c>
      <c r="G59" s="97" t="s">
        <v>5</v>
      </c>
      <c r="H59" s="95" t="s">
        <v>1</v>
      </c>
      <c r="I59" s="156" t="s">
        <v>263</v>
      </c>
      <c r="J59" s="97" t="s">
        <v>1</v>
      </c>
      <c r="K59" s="98" t="s">
        <v>1</v>
      </c>
      <c r="L59" s="97"/>
      <c r="M59" s="97"/>
    </row>
    <row r="60" spans="1:14" ht="332.25" customHeight="1" x14ac:dyDescent="0.2">
      <c r="A60" s="94"/>
      <c r="B60" s="93"/>
      <c r="C60" s="96"/>
      <c r="D60" s="95"/>
      <c r="E60" s="97"/>
      <c r="F60" s="94"/>
      <c r="G60" s="97"/>
      <c r="H60" s="95"/>
      <c r="I60" s="156"/>
      <c r="J60" s="97"/>
      <c r="K60" s="98"/>
      <c r="L60" s="97"/>
      <c r="M60" s="97"/>
    </row>
    <row r="61" spans="1:14" ht="101.25" customHeight="1" x14ac:dyDescent="0.2">
      <c r="A61" s="60" t="s">
        <v>171</v>
      </c>
      <c r="B61" s="73" t="s">
        <v>128</v>
      </c>
      <c r="C61" s="56">
        <v>1</v>
      </c>
      <c r="D61" s="62" t="s">
        <v>208</v>
      </c>
      <c r="E61" s="58" t="s">
        <v>1</v>
      </c>
      <c r="F61" s="60" t="s">
        <v>219</v>
      </c>
      <c r="G61" s="58" t="s">
        <v>7</v>
      </c>
      <c r="H61" s="62" t="s">
        <v>1</v>
      </c>
      <c r="I61" s="36" t="s">
        <v>245</v>
      </c>
      <c r="J61" s="58" t="s">
        <v>1</v>
      </c>
      <c r="K61" s="74" t="s">
        <v>1</v>
      </c>
      <c r="L61" s="74" t="s">
        <v>1</v>
      </c>
      <c r="M61" s="74" t="s">
        <v>1</v>
      </c>
      <c r="N61" s="8"/>
    </row>
    <row r="62" spans="1:14" ht="56.25" customHeight="1" x14ac:dyDescent="0.2">
      <c r="A62" s="60" t="s">
        <v>172</v>
      </c>
      <c r="B62" s="73" t="s">
        <v>129</v>
      </c>
      <c r="C62" s="56">
        <v>1</v>
      </c>
      <c r="D62" s="62" t="s">
        <v>208</v>
      </c>
      <c r="E62" s="58" t="s">
        <v>1</v>
      </c>
      <c r="F62" s="60" t="s">
        <v>219</v>
      </c>
      <c r="G62" s="58" t="s">
        <v>7</v>
      </c>
      <c r="H62" s="62" t="s">
        <v>1</v>
      </c>
      <c r="I62" s="36" t="s">
        <v>80</v>
      </c>
      <c r="J62" s="58" t="s">
        <v>1</v>
      </c>
      <c r="K62" s="74" t="s">
        <v>1</v>
      </c>
      <c r="L62" s="74" t="s">
        <v>1</v>
      </c>
      <c r="M62" s="74" t="s">
        <v>1</v>
      </c>
      <c r="N62" s="8"/>
    </row>
    <row r="63" spans="1:14" ht="69.75" customHeight="1" x14ac:dyDescent="0.2">
      <c r="A63" s="60" t="s">
        <v>173</v>
      </c>
      <c r="B63" s="73" t="s">
        <v>130</v>
      </c>
      <c r="C63" s="56">
        <v>1</v>
      </c>
      <c r="D63" s="62" t="s">
        <v>208</v>
      </c>
      <c r="E63" s="58" t="s">
        <v>1</v>
      </c>
      <c r="F63" s="60" t="s">
        <v>219</v>
      </c>
      <c r="G63" s="58" t="s">
        <v>7</v>
      </c>
      <c r="H63" s="62" t="s">
        <v>1</v>
      </c>
      <c r="I63" s="36" t="s">
        <v>81</v>
      </c>
      <c r="J63" s="58" t="s">
        <v>1</v>
      </c>
      <c r="K63" s="74" t="s">
        <v>1</v>
      </c>
      <c r="L63" s="74" t="s">
        <v>1</v>
      </c>
      <c r="M63" s="74" t="s">
        <v>1</v>
      </c>
      <c r="N63" s="8"/>
    </row>
    <row r="64" spans="1:14" ht="254.25" customHeight="1" x14ac:dyDescent="0.2">
      <c r="A64" s="60" t="s">
        <v>174</v>
      </c>
      <c r="B64" s="73" t="s">
        <v>131</v>
      </c>
      <c r="C64" s="56"/>
      <c r="D64" s="62" t="s">
        <v>215</v>
      </c>
      <c r="E64" s="58" t="s">
        <v>1</v>
      </c>
      <c r="F64" s="60" t="s">
        <v>219</v>
      </c>
      <c r="G64" s="58" t="s">
        <v>5</v>
      </c>
      <c r="H64" s="62" t="s">
        <v>1</v>
      </c>
      <c r="I64" s="71" t="s">
        <v>201</v>
      </c>
      <c r="J64" s="58" t="s">
        <v>1</v>
      </c>
      <c r="K64" s="74" t="s">
        <v>1</v>
      </c>
      <c r="L64" s="74" t="s">
        <v>1</v>
      </c>
      <c r="M64" s="74" t="s">
        <v>1</v>
      </c>
      <c r="N64" s="8"/>
    </row>
    <row r="65" spans="1:14" ht="66.75" customHeight="1" x14ac:dyDescent="0.2">
      <c r="A65" s="60" t="s">
        <v>175</v>
      </c>
      <c r="B65" s="73" t="s">
        <v>132</v>
      </c>
      <c r="C65" s="56"/>
      <c r="D65" s="62" t="s">
        <v>211</v>
      </c>
      <c r="E65" s="58" t="s">
        <v>1</v>
      </c>
      <c r="F65" s="60" t="s">
        <v>219</v>
      </c>
      <c r="G65" s="58" t="s">
        <v>5</v>
      </c>
      <c r="H65" s="62" t="s">
        <v>1</v>
      </c>
      <c r="I65" s="71" t="s">
        <v>106</v>
      </c>
      <c r="J65" s="58" t="s">
        <v>1</v>
      </c>
      <c r="K65" s="74" t="s">
        <v>1</v>
      </c>
      <c r="L65" s="74"/>
      <c r="M65" s="74"/>
      <c r="N65" s="8"/>
    </row>
    <row r="66" spans="1:14" ht="315" customHeight="1" x14ac:dyDescent="0.2">
      <c r="A66" s="60" t="s">
        <v>176</v>
      </c>
      <c r="B66" s="73" t="s">
        <v>133</v>
      </c>
      <c r="C66" s="56"/>
      <c r="D66" s="62" t="s">
        <v>211</v>
      </c>
      <c r="E66" s="58" t="s">
        <v>1</v>
      </c>
      <c r="F66" s="60" t="s">
        <v>219</v>
      </c>
      <c r="G66" s="58" t="s">
        <v>5</v>
      </c>
      <c r="H66" s="62" t="s">
        <v>1</v>
      </c>
      <c r="I66" s="71" t="s">
        <v>233</v>
      </c>
      <c r="J66" s="58" t="s">
        <v>1</v>
      </c>
      <c r="K66" s="74" t="s">
        <v>1</v>
      </c>
      <c r="L66" s="74" t="s">
        <v>1</v>
      </c>
      <c r="M66" s="74" t="s">
        <v>1</v>
      </c>
      <c r="N66" s="8"/>
    </row>
    <row r="67" spans="1:14" ht="345" customHeight="1" x14ac:dyDescent="0.2">
      <c r="A67" s="60" t="s">
        <v>177</v>
      </c>
      <c r="B67" s="73" t="s">
        <v>134</v>
      </c>
      <c r="C67" s="56"/>
      <c r="D67" s="62" t="s">
        <v>216</v>
      </c>
      <c r="E67" s="58" t="s">
        <v>1</v>
      </c>
      <c r="F67" s="60" t="s">
        <v>219</v>
      </c>
      <c r="G67" s="58" t="s">
        <v>5</v>
      </c>
      <c r="H67" s="62" t="s">
        <v>1</v>
      </c>
      <c r="I67" s="157" t="s">
        <v>264</v>
      </c>
      <c r="J67" s="58" t="s">
        <v>1</v>
      </c>
      <c r="K67" s="74" t="s">
        <v>1</v>
      </c>
      <c r="L67" s="74" t="s">
        <v>1</v>
      </c>
      <c r="M67" s="74" t="s">
        <v>1</v>
      </c>
    </row>
    <row r="68" spans="1:14" ht="92.25" customHeight="1" x14ac:dyDescent="0.2">
      <c r="A68" s="60" t="s">
        <v>178</v>
      </c>
      <c r="B68" s="73" t="s">
        <v>135</v>
      </c>
      <c r="C68" s="56"/>
      <c r="D68" s="62" t="s">
        <v>213</v>
      </c>
      <c r="E68" s="58" t="s">
        <v>1</v>
      </c>
      <c r="F68" s="60" t="s">
        <v>219</v>
      </c>
      <c r="G68" s="58" t="s">
        <v>5</v>
      </c>
      <c r="H68" s="62" t="s">
        <v>1</v>
      </c>
      <c r="I68" s="157" t="s">
        <v>54</v>
      </c>
      <c r="J68" s="58" t="s">
        <v>1</v>
      </c>
      <c r="K68" s="74" t="s">
        <v>1</v>
      </c>
      <c r="L68" s="58"/>
      <c r="M68" s="58"/>
    </row>
    <row r="69" spans="1:14" ht="409.5" customHeight="1" x14ac:dyDescent="0.2">
      <c r="A69" s="99" t="s">
        <v>67</v>
      </c>
      <c r="B69" s="101" t="s">
        <v>89</v>
      </c>
      <c r="C69" s="103"/>
      <c r="D69" s="101" t="s">
        <v>210</v>
      </c>
      <c r="E69" s="105" t="s">
        <v>14</v>
      </c>
      <c r="F69" s="101" t="s">
        <v>79</v>
      </c>
      <c r="G69" s="105" t="s">
        <v>5</v>
      </c>
      <c r="H69" s="101" t="s">
        <v>21</v>
      </c>
      <c r="I69" s="107" t="s">
        <v>253</v>
      </c>
      <c r="J69" s="105" t="s">
        <v>22</v>
      </c>
      <c r="K69" s="91">
        <v>0</v>
      </c>
      <c r="L69" s="91">
        <v>0</v>
      </c>
      <c r="M69" s="91">
        <v>0</v>
      </c>
    </row>
    <row r="70" spans="1:14" ht="387" customHeight="1" x14ac:dyDescent="0.2">
      <c r="A70" s="100"/>
      <c r="B70" s="102"/>
      <c r="C70" s="104"/>
      <c r="D70" s="102"/>
      <c r="E70" s="106"/>
      <c r="F70" s="102"/>
      <c r="G70" s="106"/>
      <c r="H70" s="102"/>
      <c r="I70" s="108"/>
      <c r="J70" s="106"/>
      <c r="K70" s="92"/>
      <c r="L70" s="92"/>
      <c r="M70" s="92"/>
    </row>
    <row r="71" spans="1:14" ht="330" customHeight="1" x14ac:dyDescent="0.2">
      <c r="A71" s="100"/>
      <c r="B71" s="102"/>
      <c r="C71" s="104"/>
      <c r="D71" s="102"/>
      <c r="E71" s="106"/>
      <c r="F71" s="102"/>
      <c r="G71" s="106"/>
      <c r="H71" s="102"/>
      <c r="I71" s="108"/>
      <c r="J71" s="106"/>
      <c r="K71" s="92"/>
      <c r="L71" s="92"/>
      <c r="M71" s="92"/>
    </row>
    <row r="72" spans="1:14" ht="74.25" customHeight="1" x14ac:dyDescent="0.2">
      <c r="A72" s="60" t="s">
        <v>179</v>
      </c>
      <c r="B72" s="62" t="s">
        <v>136</v>
      </c>
      <c r="C72" s="56"/>
      <c r="D72" s="62" t="s">
        <v>210</v>
      </c>
      <c r="E72" s="58" t="s">
        <v>1</v>
      </c>
      <c r="F72" s="60" t="s">
        <v>79</v>
      </c>
      <c r="G72" s="58" t="s">
        <v>5</v>
      </c>
      <c r="H72" s="62" t="s">
        <v>1</v>
      </c>
      <c r="I72" s="62" t="s">
        <v>238</v>
      </c>
      <c r="J72" s="58" t="s">
        <v>1</v>
      </c>
      <c r="K72" s="74" t="s">
        <v>1</v>
      </c>
      <c r="L72" s="74" t="s">
        <v>1</v>
      </c>
      <c r="M72" s="74" t="s">
        <v>1</v>
      </c>
      <c r="N72" s="8"/>
    </row>
    <row r="73" spans="1:14" ht="72.75" customHeight="1" x14ac:dyDescent="0.2">
      <c r="A73" s="45" t="s">
        <v>11</v>
      </c>
      <c r="B73" s="35" t="s">
        <v>90</v>
      </c>
      <c r="C73" s="17" t="s">
        <v>1</v>
      </c>
      <c r="D73" s="16" t="s">
        <v>4</v>
      </c>
      <c r="E73" s="18" t="s">
        <v>2</v>
      </c>
      <c r="F73" s="23" t="s">
        <v>1</v>
      </c>
      <c r="G73" s="18" t="s">
        <v>3</v>
      </c>
      <c r="H73" s="16" t="s">
        <v>1</v>
      </c>
      <c r="I73" s="16"/>
      <c r="J73" s="18" t="s">
        <v>35</v>
      </c>
      <c r="K73" s="19">
        <v>1704209.6</v>
      </c>
      <c r="L73" s="19">
        <f>L74+L83+L88</f>
        <v>208032.1</v>
      </c>
      <c r="M73" s="19">
        <f>M74+M83+M88</f>
        <v>31500</v>
      </c>
    </row>
    <row r="74" spans="1:14" ht="169.5" customHeight="1" x14ac:dyDescent="0.2">
      <c r="A74" s="48" t="s">
        <v>69</v>
      </c>
      <c r="B74" s="46" t="s">
        <v>91</v>
      </c>
      <c r="C74" s="47"/>
      <c r="D74" s="46" t="s">
        <v>4</v>
      </c>
      <c r="E74" s="50" t="s">
        <v>2</v>
      </c>
      <c r="F74" s="48" t="s">
        <v>79</v>
      </c>
      <c r="G74" s="50" t="s">
        <v>3</v>
      </c>
      <c r="H74" s="32" t="s">
        <v>43</v>
      </c>
      <c r="I74" s="32" t="s">
        <v>239</v>
      </c>
      <c r="J74" s="50" t="s">
        <v>37</v>
      </c>
      <c r="K74" s="51">
        <v>832094.7</v>
      </c>
      <c r="L74" s="51">
        <v>84829.8</v>
      </c>
      <c r="M74" s="51">
        <v>31500</v>
      </c>
    </row>
    <row r="75" spans="1:14" ht="208.5" customHeight="1" x14ac:dyDescent="0.2">
      <c r="A75" s="59" t="s">
        <v>68</v>
      </c>
      <c r="B75" s="61" t="s">
        <v>108</v>
      </c>
      <c r="C75" s="55"/>
      <c r="D75" s="61" t="s">
        <v>208</v>
      </c>
      <c r="E75" s="57" t="s">
        <v>14</v>
      </c>
      <c r="F75" s="61" t="s">
        <v>79</v>
      </c>
      <c r="G75" s="57" t="s">
        <v>7</v>
      </c>
      <c r="H75" s="70" t="s">
        <v>40</v>
      </c>
      <c r="I75" s="70" t="s">
        <v>221</v>
      </c>
      <c r="J75" s="57" t="s">
        <v>36</v>
      </c>
      <c r="K75" s="49">
        <v>722094.7</v>
      </c>
      <c r="L75" s="49">
        <v>39109.699999999997</v>
      </c>
      <c r="M75" s="49">
        <v>730177.7</v>
      </c>
    </row>
    <row r="76" spans="1:14" ht="72" customHeight="1" x14ac:dyDescent="0.2">
      <c r="A76" s="60" t="s">
        <v>180</v>
      </c>
      <c r="B76" s="73" t="s">
        <v>137</v>
      </c>
      <c r="C76" s="56"/>
      <c r="D76" s="62" t="s">
        <v>208</v>
      </c>
      <c r="E76" s="58" t="s">
        <v>1</v>
      </c>
      <c r="F76" s="60" t="s">
        <v>79</v>
      </c>
      <c r="G76" s="58" t="s">
        <v>7</v>
      </c>
      <c r="H76" s="62" t="s">
        <v>1</v>
      </c>
      <c r="I76" s="71" t="s">
        <v>204</v>
      </c>
      <c r="J76" s="58" t="s">
        <v>1</v>
      </c>
      <c r="K76" s="58" t="s">
        <v>1</v>
      </c>
      <c r="L76" s="58" t="s">
        <v>1</v>
      </c>
      <c r="M76" s="58" t="s">
        <v>1</v>
      </c>
    </row>
    <row r="77" spans="1:14" ht="56.25" customHeight="1" x14ac:dyDescent="0.2">
      <c r="A77" s="60" t="s">
        <v>181</v>
      </c>
      <c r="B77" s="73" t="s">
        <v>138</v>
      </c>
      <c r="C77" s="56"/>
      <c r="D77" s="62" t="s">
        <v>208</v>
      </c>
      <c r="E77" s="58" t="s">
        <v>1</v>
      </c>
      <c r="F77" s="60" t="s">
        <v>79</v>
      </c>
      <c r="G77" s="58" t="s">
        <v>7</v>
      </c>
      <c r="H77" s="62" t="s">
        <v>1</v>
      </c>
      <c r="I77" s="62" t="s">
        <v>205</v>
      </c>
      <c r="J77" s="58" t="s">
        <v>1</v>
      </c>
      <c r="K77" s="58" t="s">
        <v>1</v>
      </c>
      <c r="L77" s="58" t="s">
        <v>1</v>
      </c>
      <c r="M77" s="58" t="s">
        <v>1</v>
      </c>
    </row>
    <row r="78" spans="1:14" ht="182.25" customHeight="1" x14ac:dyDescent="0.2">
      <c r="A78" s="60" t="s">
        <v>182</v>
      </c>
      <c r="B78" s="73" t="s">
        <v>139</v>
      </c>
      <c r="C78" s="56"/>
      <c r="D78" s="62" t="s">
        <v>208</v>
      </c>
      <c r="E78" s="58" t="s">
        <v>1</v>
      </c>
      <c r="F78" s="60" t="s">
        <v>79</v>
      </c>
      <c r="G78" s="58" t="s">
        <v>7</v>
      </c>
      <c r="H78" s="62" t="s">
        <v>1</v>
      </c>
      <c r="I78" s="71" t="s">
        <v>240</v>
      </c>
      <c r="J78" s="58" t="s">
        <v>1</v>
      </c>
      <c r="K78" s="58" t="s">
        <v>1</v>
      </c>
      <c r="L78" s="58" t="s">
        <v>1</v>
      </c>
      <c r="M78" s="58" t="s">
        <v>1</v>
      </c>
    </row>
    <row r="79" spans="1:14" ht="242.25" customHeight="1" x14ac:dyDescent="0.2">
      <c r="A79" s="60" t="s">
        <v>183</v>
      </c>
      <c r="B79" s="73" t="s">
        <v>140</v>
      </c>
      <c r="C79" s="56">
        <v>1</v>
      </c>
      <c r="D79" s="62" t="s">
        <v>208</v>
      </c>
      <c r="E79" s="58" t="s">
        <v>1</v>
      </c>
      <c r="F79" s="60" t="s">
        <v>79</v>
      </c>
      <c r="G79" s="58" t="s">
        <v>7</v>
      </c>
      <c r="H79" s="62" t="s">
        <v>1</v>
      </c>
      <c r="I79" s="71" t="s">
        <v>228</v>
      </c>
      <c r="J79" s="58" t="s">
        <v>1</v>
      </c>
      <c r="K79" s="58" t="s">
        <v>1</v>
      </c>
      <c r="L79" s="58" t="s">
        <v>1</v>
      </c>
      <c r="M79" s="58" t="s">
        <v>1</v>
      </c>
    </row>
    <row r="80" spans="1:14" ht="162.75" customHeight="1" x14ac:dyDescent="0.2">
      <c r="A80" s="60" t="s">
        <v>184</v>
      </c>
      <c r="B80" s="73" t="s">
        <v>141</v>
      </c>
      <c r="C80" s="56"/>
      <c r="D80" s="62" t="s">
        <v>208</v>
      </c>
      <c r="E80" s="58" t="s">
        <v>1</v>
      </c>
      <c r="F80" s="60" t="s">
        <v>79</v>
      </c>
      <c r="G80" s="58" t="s">
        <v>7</v>
      </c>
      <c r="H80" s="62" t="s">
        <v>1</v>
      </c>
      <c r="I80" s="71" t="s">
        <v>265</v>
      </c>
      <c r="J80" s="58" t="s">
        <v>1</v>
      </c>
      <c r="K80" s="58" t="s">
        <v>1</v>
      </c>
      <c r="L80" s="58" t="s">
        <v>1</v>
      </c>
      <c r="M80" s="58" t="s">
        <v>1</v>
      </c>
    </row>
    <row r="81" spans="1:14" ht="66" customHeight="1" x14ac:dyDescent="0.2">
      <c r="A81" s="60" t="s">
        <v>185</v>
      </c>
      <c r="B81" s="73" t="s">
        <v>142</v>
      </c>
      <c r="C81" s="56"/>
      <c r="D81" s="62" t="s">
        <v>208</v>
      </c>
      <c r="E81" s="58" t="s">
        <v>1</v>
      </c>
      <c r="F81" s="60" t="s">
        <v>79</v>
      </c>
      <c r="G81" s="58" t="s">
        <v>7</v>
      </c>
      <c r="H81" s="62" t="s">
        <v>1</v>
      </c>
      <c r="I81" s="71" t="s">
        <v>266</v>
      </c>
      <c r="J81" s="58" t="s">
        <v>1</v>
      </c>
      <c r="K81" s="58" t="s">
        <v>1</v>
      </c>
      <c r="L81" s="58" t="s">
        <v>1</v>
      </c>
      <c r="M81" s="58" t="s">
        <v>1</v>
      </c>
    </row>
    <row r="82" spans="1:14" ht="77.25" customHeight="1" x14ac:dyDescent="0.2">
      <c r="A82" s="60" t="s">
        <v>186</v>
      </c>
      <c r="B82" s="73" t="s">
        <v>143</v>
      </c>
      <c r="C82" s="56"/>
      <c r="D82" s="62" t="s">
        <v>217</v>
      </c>
      <c r="E82" s="58" t="s">
        <v>1</v>
      </c>
      <c r="F82" s="60" t="s">
        <v>79</v>
      </c>
      <c r="G82" s="58" t="s">
        <v>7</v>
      </c>
      <c r="H82" s="62" t="s">
        <v>1</v>
      </c>
      <c r="I82" s="71" t="s">
        <v>206</v>
      </c>
      <c r="J82" s="58" t="s">
        <v>1</v>
      </c>
      <c r="K82" s="58" t="s">
        <v>1</v>
      </c>
      <c r="L82" s="58" t="s">
        <v>1</v>
      </c>
      <c r="M82" s="58" t="s">
        <v>1</v>
      </c>
    </row>
    <row r="83" spans="1:14" ht="171.75" customHeight="1" x14ac:dyDescent="0.2">
      <c r="A83" s="48" t="s">
        <v>70</v>
      </c>
      <c r="B83" s="21" t="s">
        <v>92</v>
      </c>
      <c r="C83" s="47"/>
      <c r="D83" s="46" t="s">
        <v>4</v>
      </c>
      <c r="E83" s="50" t="s">
        <v>2</v>
      </c>
      <c r="F83" s="24" t="s">
        <v>79</v>
      </c>
      <c r="G83" s="50" t="s">
        <v>3</v>
      </c>
      <c r="H83" s="31" t="s">
        <v>44</v>
      </c>
      <c r="I83" s="31" t="s">
        <v>200</v>
      </c>
      <c r="J83" s="50" t="s">
        <v>36</v>
      </c>
      <c r="K83" s="51">
        <f>K84</f>
        <v>171000</v>
      </c>
      <c r="L83" s="51">
        <v>123202.3</v>
      </c>
      <c r="M83" s="51">
        <v>0</v>
      </c>
    </row>
    <row r="84" spans="1:14" ht="114" customHeight="1" x14ac:dyDescent="0.2">
      <c r="A84" s="59" t="s">
        <v>71</v>
      </c>
      <c r="B84" s="61" t="s">
        <v>93</v>
      </c>
      <c r="C84" s="55"/>
      <c r="D84" s="61" t="s">
        <v>216</v>
      </c>
      <c r="E84" s="57" t="s">
        <v>14</v>
      </c>
      <c r="F84" s="61" t="s">
        <v>79</v>
      </c>
      <c r="G84" s="57" t="s">
        <v>7</v>
      </c>
      <c r="H84" s="70" t="s">
        <v>207</v>
      </c>
      <c r="I84" s="70" t="s">
        <v>254</v>
      </c>
      <c r="J84" s="57" t="s">
        <v>36</v>
      </c>
      <c r="K84" s="49">
        <v>171000</v>
      </c>
      <c r="L84" s="49">
        <v>123202.3</v>
      </c>
      <c r="M84" s="49">
        <v>0</v>
      </c>
    </row>
    <row r="85" spans="1:14" ht="139.5" customHeight="1" x14ac:dyDescent="0.2">
      <c r="A85" s="60" t="s">
        <v>187</v>
      </c>
      <c r="B85" s="73" t="s">
        <v>144</v>
      </c>
      <c r="C85" s="56"/>
      <c r="D85" s="62" t="s">
        <v>213</v>
      </c>
      <c r="E85" s="58" t="s">
        <v>1</v>
      </c>
      <c r="F85" s="62" t="s">
        <v>79</v>
      </c>
      <c r="G85" s="58" t="s">
        <v>7</v>
      </c>
      <c r="H85" s="62" t="s">
        <v>1</v>
      </c>
      <c r="I85" s="71" t="s">
        <v>225</v>
      </c>
      <c r="J85" s="58" t="s">
        <v>1</v>
      </c>
      <c r="K85" s="58" t="s">
        <v>1</v>
      </c>
      <c r="L85" s="58" t="s">
        <v>1</v>
      </c>
      <c r="M85" s="58" t="s">
        <v>1</v>
      </c>
      <c r="N85" s="8"/>
    </row>
    <row r="86" spans="1:14" ht="87" customHeight="1" x14ac:dyDescent="0.2">
      <c r="A86" s="59" t="s">
        <v>72</v>
      </c>
      <c r="B86" s="61" t="s">
        <v>94</v>
      </c>
      <c r="C86" s="55"/>
      <c r="D86" s="61" t="s">
        <v>213</v>
      </c>
      <c r="E86" s="57" t="s">
        <v>8</v>
      </c>
      <c r="F86" s="59" t="s">
        <v>79</v>
      </c>
      <c r="G86" s="57" t="s">
        <v>5</v>
      </c>
      <c r="H86" s="70" t="s">
        <v>17</v>
      </c>
      <c r="I86" s="70" t="s">
        <v>255</v>
      </c>
      <c r="J86" s="57" t="s">
        <v>36</v>
      </c>
      <c r="K86" s="49">
        <v>0</v>
      </c>
      <c r="L86" s="49">
        <v>0</v>
      </c>
      <c r="M86" s="49">
        <v>0</v>
      </c>
    </row>
    <row r="87" spans="1:14" ht="80.25" customHeight="1" x14ac:dyDescent="0.2">
      <c r="A87" s="60" t="s">
        <v>73</v>
      </c>
      <c r="B87" s="73" t="s">
        <v>101</v>
      </c>
      <c r="C87" s="56">
        <v>1</v>
      </c>
      <c r="D87" s="62" t="s">
        <v>216</v>
      </c>
      <c r="E87" s="58" t="s">
        <v>1</v>
      </c>
      <c r="F87" s="60" t="s">
        <v>79</v>
      </c>
      <c r="G87" s="58" t="s">
        <v>5</v>
      </c>
      <c r="H87" s="62" t="s">
        <v>1</v>
      </c>
      <c r="I87" s="71" t="s">
        <v>241</v>
      </c>
      <c r="J87" s="58" t="s">
        <v>1</v>
      </c>
      <c r="K87" s="15" t="s">
        <v>1</v>
      </c>
      <c r="L87" s="15" t="s">
        <v>1</v>
      </c>
      <c r="M87" s="15" t="s">
        <v>1</v>
      </c>
    </row>
    <row r="88" spans="1:14" ht="98.25" customHeight="1" x14ac:dyDescent="0.2">
      <c r="A88" s="48" t="s">
        <v>74</v>
      </c>
      <c r="B88" s="21" t="s">
        <v>95</v>
      </c>
      <c r="C88" s="47"/>
      <c r="D88" s="46" t="s">
        <v>4</v>
      </c>
      <c r="E88" s="50" t="s">
        <v>2</v>
      </c>
      <c r="F88" s="46" t="s">
        <v>79</v>
      </c>
      <c r="G88" s="50" t="s">
        <v>3</v>
      </c>
      <c r="H88" s="31" t="s">
        <v>45</v>
      </c>
      <c r="I88" s="31" t="s">
        <v>242</v>
      </c>
      <c r="J88" s="50" t="s">
        <v>37</v>
      </c>
      <c r="K88" s="51">
        <v>68600</v>
      </c>
      <c r="L88" s="51">
        <v>0</v>
      </c>
      <c r="M88" s="51">
        <v>0</v>
      </c>
    </row>
    <row r="89" spans="1:14" ht="285" customHeight="1" x14ac:dyDescent="0.2">
      <c r="A89" s="59" t="s">
        <v>75</v>
      </c>
      <c r="B89" s="61" t="s">
        <v>96</v>
      </c>
      <c r="C89" s="55"/>
      <c r="D89" s="61" t="s">
        <v>208</v>
      </c>
      <c r="E89" s="57" t="s">
        <v>14</v>
      </c>
      <c r="F89" s="61" t="s">
        <v>79</v>
      </c>
      <c r="G89" s="57" t="s">
        <v>8</v>
      </c>
      <c r="H89" s="70" t="s">
        <v>39</v>
      </c>
      <c r="I89" s="70" t="s">
        <v>226</v>
      </c>
      <c r="J89" s="57" t="s">
        <v>36</v>
      </c>
      <c r="K89" s="49">
        <v>48600</v>
      </c>
      <c r="L89" s="49">
        <v>0</v>
      </c>
      <c r="M89" s="49">
        <v>48200</v>
      </c>
    </row>
    <row r="90" spans="1:14" ht="159" customHeight="1" x14ac:dyDescent="0.2">
      <c r="A90" s="60" t="s">
        <v>76</v>
      </c>
      <c r="B90" s="73" t="s">
        <v>97</v>
      </c>
      <c r="C90" s="56">
        <v>1</v>
      </c>
      <c r="D90" s="62" t="s">
        <v>208</v>
      </c>
      <c r="E90" s="58" t="s">
        <v>1</v>
      </c>
      <c r="F90" s="58" t="s">
        <v>9</v>
      </c>
      <c r="G90" s="58" t="s">
        <v>9</v>
      </c>
      <c r="H90" s="62" t="s">
        <v>1</v>
      </c>
      <c r="I90" s="62" t="s">
        <v>237</v>
      </c>
      <c r="J90" s="58" t="s">
        <v>1</v>
      </c>
      <c r="K90" s="15" t="s">
        <v>1</v>
      </c>
      <c r="L90" s="15" t="s">
        <v>1</v>
      </c>
      <c r="M90" s="15" t="s">
        <v>1</v>
      </c>
    </row>
    <row r="91" spans="1:14" s="3" customFormat="1" ht="16.5" customHeight="1" x14ac:dyDescent="0.2">
      <c r="A91" s="11"/>
      <c r="B91" s="12"/>
      <c r="C91" s="11"/>
      <c r="D91" s="13"/>
      <c r="E91" s="11"/>
      <c r="F91" s="13"/>
      <c r="G91" s="14"/>
      <c r="H91" s="9"/>
      <c r="I91" s="9"/>
      <c r="J91" s="11"/>
      <c r="K91" s="11"/>
      <c r="L91" s="11"/>
      <c r="M91" s="8"/>
    </row>
    <row r="92" spans="1:14" s="4" customFormat="1" ht="19.5" customHeight="1" x14ac:dyDescent="0.2">
      <c r="A92" s="84"/>
      <c r="B92" s="84"/>
      <c r="C92" s="84"/>
      <c r="D92" s="84"/>
      <c r="E92" s="84"/>
      <c r="F92" s="84"/>
      <c r="G92" s="84"/>
      <c r="H92" s="84"/>
      <c r="I92" s="84"/>
      <c r="J92" s="84"/>
      <c r="K92" s="84"/>
      <c r="L92" s="84"/>
      <c r="M92" s="8"/>
    </row>
    <row r="93" spans="1:14" s="4" customFormat="1" ht="19.5" customHeight="1" x14ac:dyDescent="0.2">
      <c r="A93" s="75"/>
      <c r="B93" s="75"/>
      <c r="C93" s="75"/>
      <c r="D93" s="75"/>
      <c r="E93" s="75"/>
      <c r="F93" s="72"/>
      <c r="G93" s="75"/>
      <c r="H93" s="27"/>
      <c r="I93" s="27"/>
      <c r="J93" s="75"/>
      <c r="K93" s="75"/>
      <c r="L93" s="75"/>
      <c r="M93" s="26"/>
    </row>
    <row r="94" spans="1:14" s="5" customFormat="1" ht="49.5" customHeight="1" x14ac:dyDescent="0.2">
      <c r="A94" s="75"/>
      <c r="B94" s="75"/>
      <c r="C94" s="75"/>
      <c r="D94" s="75"/>
      <c r="E94" s="75"/>
      <c r="F94" s="72"/>
      <c r="G94" s="75"/>
      <c r="H94" s="27"/>
      <c r="I94" s="27"/>
      <c r="J94" s="75"/>
      <c r="K94" s="75"/>
      <c r="L94" s="75"/>
      <c r="M94" s="26"/>
    </row>
    <row r="95" spans="1:14" s="5" customFormat="1" ht="46.5" customHeight="1" x14ac:dyDescent="0.2">
      <c r="A95" s="88"/>
      <c r="B95" s="88"/>
      <c r="C95" s="88"/>
      <c r="D95" s="88"/>
      <c r="E95" s="88"/>
      <c r="F95" s="88"/>
      <c r="G95" s="88"/>
      <c r="H95" s="88"/>
      <c r="I95" s="88"/>
      <c r="J95" s="88"/>
      <c r="K95" s="88"/>
      <c r="L95" s="88"/>
      <c r="M95" s="28"/>
    </row>
    <row r="96" spans="1:14" s="4" customFormat="1" x14ac:dyDescent="0.2">
      <c r="A96" s="87"/>
      <c r="B96" s="87"/>
      <c r="C96" s="87"/>
      <c r="D96" s="87"/>
      <c r="E96" s="87"/>
      <c r="F96" s="87"/>
      <c r="G96" s="87"/>
      <c r="H96" s="87"/>
      <c r="I96" s="87"/>
      <c r="J96" s="87"/>
      <c r="K96" s="87"/>
      <c r="L96" s="87"/>
      <c r="M96" s="28"/>
    </row>
    <row r="97" spans="1:13" s="4" customFormat="1" x14ac:dyDescent="0.2">
      <c r="A97" s="75"/>
      <c r="B97" s="75"/>
      <c r="C97" s="75"/>
      <c r="D97" s="75"/>
      <c r="E97" s="75"/>
      <c r="F97" s="72"/>
      <c r="G97" s="75"/>
      <c r="H97" s="27"/>
      <c r="I97" s="27"/>
      <c r="J97" s="75"/>
      <c r="K97" s="75"/>
      <c r="L97" s="75"/>
      <c r="M97" s="26"/>
    </row>
    <row r="98" spans="1:13" s="4" customFormat="1" x14ac:dyDescent="0.2">
      <c r="A98" s="75"/>
      <c r="B98" s="75"/>
      <c r="C98" s="75"/>
      <c r="D98" s="75"/>
      <c r="E98" s="75"/>
      <c r="F98" s="72"/>
      <c r="G98" s="75"/>
      <c r="H98" s="27"/>
      <c r="I98" s="27"/>
      <c r="J98" s="75"/>
      <c r="K98" s="75"/>
      <c r="L98" s="75"/>
      <c r="M98" s="26"/>
    </row>
    <row r="99" spans="1:13" s="4" customFormat="1" x14ac:dyDescent="0.2">
      <c r="A99" s="75"/>
      <c r="B99" s="75"/>
      <c r="C99" s="75"/>
      <c r="D99" s="75"/>
      <c r="E99" s="75"/>
      <c r="F99" s="72"/>
      <c r="G99" s="75"/>
      <c r="H99" s="27"/>
      <c r="I99" s="27"/>
      <c r="J99" s="75"/>
      <c r="K99" s="75"/>
      <c r="L99" s="75"/>
      <c r="M99" s="26"/>
    </row>
    <row r="100" spans="1:13" s="3" customFormat="1" ht="23.25" customHeight="1" x14ac:dyDescent="0.2">
      <c r="A100" s="75"/>
      <c r="B100" s="75"/>
      <c r="C100" s="75"/>
      <c r="D100" s="75"/>
      <c r="E100" s="75"/>
      <c r="F100" s="72"/>
      <c r="G100" s="75"/>
      <c r="H100" s="27"/>
      <c r="I100" s="27"/>
      <c r="J100" s="75"/>
      <c r="K100" s="75"/>
      <c r="L100" s="75"/>
      <c r="M100" s="26"/>
    </row>
    <row r="101" spans="1:13" s="3" customFormat="1" ht="14.25" customHeight="1" x14ac:dyDescent="0.2">
      <c r="A101" s="86"/>
      <c r="B101" s="86"/>
      <c r="C101" s="86"/>
      <c r="D101" s="86"/>
      <c r="E101" s="86"/>
      <c r="F101" s="86"/>
      <c r="G101" s="86"/>
      <c r="H101" s="86"/>
      <c r="I101" s="86"/>
      <c r="J101" s="86"/>
      <c r="K101" s="86"/>
      <c r="L101" s="86"/>
      <c r="M101" s="8"/>
    </row>
    <row r="102" spans="1:13" s="3" customFormat="1" ht="33" customHeight="1" x14ac:dyDescent="0.2">
      <c r="A102" s="86"/>
      <c r="B102" s="86"/>
      <c r="C102" s="86"/>
      <c r="D102" s="86"/>
      <c r="E102" s="86"/>
      <c r="F102" s="86"/>
      <c r="G102" s="86"/>
      <c r="H102" s="86"/>
      <c r="I102" s="86"/>
      <c r="J102" s="86"/>
      <c r="K102" s="86"/>
      <c r="L102" s="86"/>
      <c r="M102" s="8"/>
    </row>
    <row r="103" spans="1:13" s="3" customFormat="1" ht="18.75" customHeight="1" x14ac:dyDescent="0.2">
      <c r="A103" s="86"/>
      <c r="B103" s="90"/>
      <c r="C103" s="90"/>
      <c r="D103" s="90"/>
      <c r="E103" s="90"/>
      <c r="F103" s="90"/>
      <c r="G103" s="90"/>
      <c r="H103" s="90"/>
      <c r="I103" s="90"/>
      <c r="J103" s="90"/>
      <c r="K103" s="90"/>
      <c r="L103" s="90"/>
      <c r="M103" s="8"/>
    </row>
    <row r="104" spans="1:13" s="4" customFormat="1" ht="19.5" customHeight="1" x14ac:dyDescent="0.2">
      <c r="A104" s="78"/>
      <c r="B104" s="78"/>
      <c r="C104" s="78"/>
      <c r="D104" s="78"/>
      <c r="E104" s="78"/>
      <c r="F104" s="76"/>
      <c r="G104" s="78"/>
      <c r="H104" s="10"/>
      <c r="I104" s="10"/>
      <c r="J104" s="78"/>
      <c r="K104" s="78"/>
      <c r="L104" s="78"/>
      <c r="M104" s="8"/>
    </row>
    <row r="105" spans="1:13" s="6" customFormat="1" ht="12" customHeight="1" x14ac:dyDescent="0.2">
      <c r="A105" s="29"/>
      <c r="B105" s="29"/>
      <c r="C105" s="29"/>
      <c r="D105" s="29"/>
      <c r="E105" s="29"/>
      <c r="F105" s="77"/>
      <c r="G105" s="29"/>
      <c r="H105" s="30"/>
      <c r="I105" s="30"/>
      <c r="J105" s="29"/>
      <c r="K105" s="29"/>
      <c r="L105" s="29"/>
      <c r="M105" s="26"/>
    </row>
    <row r="106" spans="1:13" s="6" customFormat="1" ht="12" customHeight="1" x14ac:dyDescent="0.2">
      <c r="A106" s="89"/>
      <c r="B106" s="89"/>
      <c r="C106" s="89"/>
      <c r="D106" s="89"/>
      <c r="E106" s="89"/>
      <c r="F106" s="89"/>
      <c r="G106" s="89"/>
      <c r="H106" s="89"/>
      <c r="I106" s="89"/>
      <c r="J106" s="89"/>
      <c r="K106" s="89"/>
      <c r="L106" s="89"/>
      <c r="M106" s="8"/>
    </row>
    <row r="107" spans="1:13" s="6" customFormat="1" ht="12" customHeight="1" x14ac:dyDescent="0.2">
      <c r="A107" s="89"/>
      <c r="B107" s="89"/>
      <c r="C107" s="89"/>
      <c r="D107" s="89"/>
      <c r="E107" s="89"/>
      <c r="F107" s="89"/>
      <c r="G107" s="89"/>
      <c r="H107" s="89"/>
      <c r="I107" s="89"/>
      <c r="J107" s="89"/>
      <c r="K107" s="89"/>
      <c r="L107" s="89"/>
      <c r="M107" s="8"/>
    </row>
    <row r="108" spans="1:13" s="4" customFormat="1" ht="8.25" customHeight="1" x14ac:dyDescent="0.2">
      <c r="A108" s="89"/>
      <c r="B108" s="89"/>
      <c r="C108" s="89"/>
      <c r="D108" s="89"/>
      <c r="E108" s="89"/>
      <c r="F108" s="89"/>
      <c r="G108" s="89"/>
      <c r="H108" s="89"/>
      <c r="I108" s="89"/>
      <c r="J108" s="89"/>
      <c r="K108" s="89"/>
      <c r="L108" s="89"/>
      <c r="M108" s="8"/>
    </row>
    <row r="109" spans="1:13" s="4" customFormat="1" ht="26.25" customHeight="1" x14ac:dyDescent="0.2">
      <c r="A109" s="75"/>
      <c r="B109" s="75"/>
      <c r="C109" s="75"/>
      <c r="D109" s="75"/>
      <c r="E109" s="75"/>
      <c r="F109" s="72"/>
      <c r="G109" s="75"/>
      <c r="H109" s="27"/>
      <c r="I109" s="27"/>
      <c r="J109" s="75"/>
      <c r="K109" s="75"/>
      <c r="L109" s="75"/>
      <c r="M109" s="26"/>
    </row>
    <row r="110" spans="1:13" s="4" customFormat="1" x14ac:dyDescent="0.2">
      <c r="A110" s="84"/>
      <c r="B110" s="85"/>
      <c r="C110" s="85"/>
      <c r="D110" s="85"/>
      <c r="E110" s="85"/>
      <c r="F110" s="85"/>
      <c r="G110" s="85"/>
      <c r="H110" s="85"/>
      <c r="I110" s="85"/>
      <c r="J110" s="85"/>
      <c r="K110" s="85"/>
      <c r="L110" s="85"/>
      <c r="M110" s="26"/>
    </row>
    <row r="111" spans="1:13" s="3" customFormat="1" ht="12" customHeight="1" x14ac:dyDescent="0.2">
      <c r="A111" s="29"/>
      <c r="B111" s="29"/>
      <c r="C111" s="29"/>
      <c r="D111" s="29"/>
      <c r="E111" s="29"/>
      <c r="F111" s="77"/>
      <c r="G111" s="29"/>
      <c r="H111" s="30"/>
      <c r="I111" s="30"/>
      <c r="J111" s="29"/>
      <c r="K111" s="29"/>
      <c r="L111" s="29"/>
      <c r="M111" s="26"/>
    </row>
  </sheetData>
  <autoFilter ref="A4:M90">
    <filterColumn colId="7" showButton="0"/>
    <filterColumn colId="10" showButton="0"/>
  </autoFilter>
  <customSheetViews>
    <customSheetView guid="{6EE8A1BC-CA63-4523-84F3-5F5B53C35E2F}" scale="70" fitToPage="1" printArea="1" showAutoFilter="1">
      <pane xSplit="3" ySplit="6" topLeftCell="D759" activePane="bottomRight" state="frozen"/>
      <selection pane="bottomRight" activeCell="A762" sqref="A762:XFD762"/>
      <rowBreaks count="2" manualBreakCount="2">
        <brk id="117" max="16383" man="1"/>
        <brk id="188" max="16383" man="1"/>
      </rowBreaks>
      <pageMargins left="0.19685039370078741" right="0.19685039370078741" top="0.47244094488188981" bottom="0.39370078740157483" header="0" footer="0.19685039370078741"/>
      <printOptions horizontalCentered="1"/>
      <pageSetup paperSize="9" scale="34" fitToHeight="161" orientation="landscape" r:id="rId1"/>
      <headerFooter>
        <oddFooter>&amp;C&amp;"Times New Roman Cyr,полужирный"&amp;12- &amp;P -</oddFooter>
      </headerFooter>
      <autoFilter ref="O5:V877"/>
    </customSheetView>
    <customSheetView guid="{9982D9CF-A016-48F3-9C2F-D0C0A5FE6C58}" scale="60" showPageBreaks="1" fitToPage="1" topLeftCell="A381">
      <selection activeCell="K383" sqref="K383"/>
      <rowBreaks count="2" manualBreakCount="2">
        <brk id="117" max="16383" man="1"/>
        <brk id="188" max="16383" man="1"/>
      </rowBreaks>
      <pageMargins left="0.19685039370078741" right="0.19685039370078741" top="0.47244094488188981" bottom="0.39370078740157483" header="0" footer="0.19685039370078741"/>
      <printOptions horizontalCentered="1"/>
      <pageSetup paperSize="9" scale="34" fitToHeight="161" orientation="landscape" r:id="rId2"/>
      <headerFooter>
        <oddFooter>&amp;C&amp;"Times New Roman Cyr,полужирный"&amp;12- &amp;P -</oddFooter>
      </headerFooter>
    </customSheetView>
    <customSheetView guid="{39E83D78-679F-4DDF-B529-5DC99E087982}" scale="70" showPageBreaks="1" fitToPage="1" printArea="1" topLeftCell="A291">
      <selection activeCell="H293" sqref="H293"/>
      <rowBreaks count="2" manualBreakCount="2">
        <brk id="117" max="16383" man="1"/>
        <brk id="188" max="16383" man="1"/>
      </rowBreaks>
      <pageMargins left="0.19685039370078741" right="0.19685039370078741" top="0.47244094488188981" bottom="0.39370078740157483" header="0" footer="0.19685039370078741"/>
      <printOptions horizontalCentered="1"/>
      <pageSetup paperSize="9" scale="34" fitToHeight="161" orientation="landscape" r:id="rId3"/>
      <headerFooter>
        <oddFooter>&amp;C&amp;"Times New Roman Cyr,полужирный"&amp;12- &amp;P -</oddFooter>
      </headerFooter>
    </customSheetView>
  </customSheetViews>
  <mergeCells count="85">
    <mergeCell ref="I37:I39"/>
    <mergeCell ref="A16:A21"/>
    <mergeCell ref="B16:B21"/>
    <mergeCell ref="C16:C21"/>
    <mergeCell ref="I16:I21"/>
    <mergeCell ref="C22:C34"/>
    <mergeCell ref="E22:E34"/>
    <mergeCell ref="A22:A34"/>
    <mergeCell ref="B22:B34"/>
    <mergeCell ref="D22:D34"/>
    <mergeCell ref="A37:A39"/>
    <mergeCell ref="B37:B39"/>
    <mergeCell ref="C37:C39"/>
    <mergeCell ref="D37:D39"/>
    <mergeCell ref="E37:E39"/>
    <mergeCell ref="J16:J21"/>
    <mergeCell ref="D16:D21"/>
    <mergeCell ref="E16:E21"/>
    <mergeCell ref="F16:F21"/>
    <mergeCell ref="G16:G21"/>
    <mergeCell ref="H16:H21"/>
    <mergeCell ref="J37:J39"/>
    <mergeCell ref="K37:K39"/>
    <mergeCell ref="M59:M60"/>
    <mergeCell ref="D4:D5"/>
    <mergeCell ref="I22:I34"/>
    <mergeCell ref="H22:H34"/>
    <mergeCell ref="G22:G34"/>
    <mergeCell ref="F22:F34"/>
    <mergeCell ref="F37:F39"/>
    <mergeCell ref="G37:G39"/>
    <mergeCell ref="H37:H39"/>
    <mergeCell ref="L37:L39"/>
    <mergeCell ref="M37:M39"/>
    <mergeCell ref="K16:K21"/>
    <mergeCell ref="L16:L21"/>
    <mergeCell ref="M16:M21"/>
    <mergeCell ref="A92:L92"/>
    <mergeCell ref="G69:G71"/>
    <mergeCell ref="F69:F71"/>
    <mergeCell ref="H69:H71"/>
    <mergeCell ref="I69:I71"/>
    <mergeCell ref="J69:J71"/>
    <mergeCell ref="K69:K71"/>
    <mergeCell ref="L69:L71"/>
    <mergeCell ref="D69:D71"/>
    <mergeCell ref="E69:E71"/>
    <mergeCell ref="M69:M71"/>
    <mergeCell ref="B59:B60"/>
    <mergeCell ref="A59:A60"/>
    <mergeCell ref="D59:D60"/>
    <mergeCell ref="C59:C60"/>
    <mergeCell ref="J59:J60"/>
    <mergeCell ref="K59:K60"/>
    <mergeCell ref="L59:L60"/>
    <mergeCell ref="I59:I60"/>
    <mergeCell ref="H59:H60"/>
    <mergeCell ref="G59:G60"/>
    <mergeCell ref="F59:F60"/>
    <mergeCell ref="E59:E60"/>
    <mergeCell ref="A69:A71"/>
    <mergeCell ref="B69:B71"/>
    <mergeCell ref="C69:C71"/>
    <mergeCell ref="A110:L110"/>
    <mergeCell ref="A102:L102"/>
    <mergeCell ref="A96:L96"/>
    <mergeCell ref="A95:L95"/>
    <mergeCell ref="A101:L101"/>
    <mergeCell ref="A106:L106"/>
    <mergeCell ref="A107:L107"/>
    <mergeCell ref="A103:L103"/>
    <mergeCell ref="A108:L108"/>
    <mergeCell ref="J1:M1"/>
    <mergeCell ref="A2:M2"/>
    <mergeCell ref="L3:M3"/>
    <mergeCell ref="A4:A5"/>
    <mergeCell ref="K4:L4"/>
    <mergeCell ref="B4:B5"/>
    <mergeCell ref="G4:G5"/>
    <mergeCell ref="F4:F5"/>
    <mergeCell ref="J4:J5"/>
    <mergeCell ref="H4:I4"/>
    <mergeCell ref="C4:C5"/>
    <mergeCell ref="E4:E5"/>
    <mergeCell ref="M4:M5"/>
  </mergeCells>
  <printOptions horizontalCentered="1"/>
  <pageMargins left="0.25" right="0.25" top="0.75" bottom="0.75" header="0.3" footer="0.3"/>
  <pageSetup paperSize="8" scale="51" fitToHeight="0" orientation="landscape" r:id="rId4"/>
  <headerFooter>
    <oddFooter>&amp;C&amp;"Times New Roman Cyr,полужирный"&amp;12- &amp;P -</oddFooter>
  </headerFooter>
  <rowBreaks count="7" manualBreakCount="7">
    <brk id="15" max="14" man="1"/>
    <brk id="18" max="14" man="1"/>
    <brk id="36" max="12" man="1"/>
    <brk id="40" max="12" man="1"/>
    <brk id="48" max="12" man="1"/>
    <brk id="58" max="12" man="1"/>
    <brk id="7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ГП39 ДПГ 2014-2016 </vt:lpstr>
      <vt:lpstr>'ГП39 ДПГ 2014-2016 '!Заголовки_для_печати</vt:lpstr>
      <vt:lpstr>'ГП39 ДПГ 2014-2016 '!Область_печати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Павлюченко Алиса Александровна</cp:lastModifiedBy>
  <cp:lastPrinted>2015-10-12T14:40:04Z</cp:lastPrinted>
  <dcterms:created xsi:type="dcterms:W3CDTF">2011-03-11T07:03:21Z</dcterms:created>
  <dcterms:modified xsi:type="dcterms:W3CDTF">2015-11-19T12:50:40Z</dcterms:modified>
</cp:coreProperties>
</file>