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270" windowWidth="23130" windowHeight="13005"/>
  </bookViews>
  <sheets>
    <sheet name="ГП39 ДПГ 2014-2016 " sheetId="1" r:id="rId1"/>
  </sheets>
  <definedNames>
    <definedName name="_xlnm._FilterDatabase" localSheetId="0" hidden="1">'ГП39 ДПГ 2014-2016 '!$A$1:$M$77</definedName>
    <definedName name="Z_39E83D78_679F_4DDF_B529_5DC99E087982_.wvu.FilterData" localSheetId="0" hidden="1">'ГП39 ДПГ 2014-2016 '!$A$1:$M$77</definedName>
    <definedName name="Z_39E83D78_679F_4DDF_B529_5DC99E087982_.wvu.PrintArea" localSheetId="0" hidden="1">'ГП39 ДПГ 2014-2016 '!$A$1:$L$98</definedName>
    <definedName name="Z_39E83D78_679F_4DDF_B529_5DC99E087982_.wvu.PrintTitles" localSheetId="0" hidden="1">'ГП39 ДПГ 2014-2016 '!$3:$5</definedName>
    <definedName name="Z_6EE8A1BC_CA63_4523_84F3_5F5B53C35E2F_.wvu.FilterData" localSheetId="0" hidden="1">'ГП39 ДПГ 2014-2016 '!#REF!</definedName>
    <definedName name="Z_6EE8A1BC_CA63_4523_84F3_5F5B53C35E2F_.wvu.PrintArea" localSheetId="0" hidden="1">'ГП39 ДПГ 2014-2016 '!$A$1:$L$98</definedName>
    <definedName name="Z_6EE8A1BC_CA63_4523_84F3_5F5B53C35E2F_.wvu.PrintTitles" localSheetId="0" hidden="1">'ГП39 ДПГ 2014-2016 '!$3:$5</definedName>
    <definedName name="Z_9982D9CF_A016_48F3_9C2F_D0C0A5FE6C58_.wvu.FilterData" localSheetId="0" hidden="1">'ГП39 ДПГ 2014-2016 '!#REF!</definedName>
    <definedName name="Z_9D03B656_D7A9_458E_8DA6_E5ABD62527B4_.wvu.FilterData" localSheetId="0" hidden="1">'ГП39 ДПГ 2014-2016 '!$B$5:$I$5</definedName>
    <definedName name="_xlnm.Print_Titles" localSheetId="0">'ГП39 ДПГ 2014-2016 '!$3:$5</definedName>
    <definedName name="_xlnm.Print_Area" localSheetId="0">'ГП39 ДПГ 2014-2016 '!$A$1:$M$77</definedName>
  </definedNames>
  <calcPr calcId="145621"/>
  <customWorkbookViews>
    <customWorkbookView name="МИТЮКОВ ТИМУР САЙФУЛЛОВИЧ - Личное представление" guid="{39E83D78-679F-4DDF-B529-5DC99E087982}" mergeInterval="0" personalView="1" maximized="1" windowWidth="1916" windowHeight="741" activeSheetId="1"/>
    <customWorkbookView name="Варгольская Наталья Вячеславовна - Личное представление" guid="{9982D9CF-A016-48F3-9C2F-D0C0A5FE6C58}" mergeInterval="0" personalView="1" maximized="1" windowWidth="1916" windowHeight="801" activeSheetId="1" showComments="commIndAndComment"/>
    <customWorkbookView name="ВОРОПАЕВ ДМИТРИЙ ВИКТОРОВИЧ - Личное представление" guid="{6EE8A1BC-CA63-4523-84F3-5F5B53C35E2F}" mergeInterval="0" personalView="1" maximized="1" windowWidth="1916" windowHeight="795" activeSheetId="1" showComments="commIndAndComment"/>
  </customWorkbookViews>
</workbook>
</file>

<file path=xl/calcChain.xml><?xml version="1.0" encoding="utf-8"?>
<calcChain xmlns="http://schemas.openxmlformats.org/spreadsheetml/2006/main">
  <c r="L65" i="1" l="1"/>
  <c r="K11" i="1"/>
  <c r="M16" i="1"/>
  <c r="M65" i="1"/>
  <c r="M6" i="1"/>
  <c r="L6" i="1"/>
  <c r="L16" i="1"/>
  <c r="K16" i="1"/>
  <c r="K71" i="1" l="1"/>
</calcChain>
</file>

<file path=xl/sharedStrings.xml><?xml version="1.0" encoding="utf-8"?>
<sst xmlns="http://schemas.openxmlformats.org/spreadsheetml/2006/main" count="611" uniqueCount="231">
  <si>
    <t>№
п/п</t>
  </si>
  <si>
    <t>Х</t>
  </si>
  <si>
    <t>01.01.2013</t>
  </si>
  <si>
    <t>31.12.2020</t>
  </si>
  <si>
    <t>Минфин России</t>
  </si>
  <si>
    <t>Всего по государственной программе "Управление государственными финансами и регулирование финансовых рынков"</t>
  </si>
  <si>
    <t>31.12.2016</t>
  </si>
  <si>
    <t>31.12.2014</t>
  </si>
  <si>
    <t>31.12.2015</t>
  </si>
  <si>
    <t>30.06.2014</t>
  </si>
  <si>
    <t>01.01.2016</t>
  </si>
  <si>
    <t>01.07.2015</t>
  </si>
  <si>
    <t>31.12.2018</t>
  </si>
  <si>
    <t>2</t>
  </si>
  <si>
    <r>
      <rPr>
        <b/>
        <sz val="10"/>
        <rFont val="Times New Roman"/>
        <family val="1"/>
        <charset val="204"/>
      </rPr>
      <t xml:space="preserve">Основное мероприятие 2.2. </t>
    </r>
    <r>
      <rPr>
        <sz val="10"/>
        <rFont val="Times New Roman"/>
        <family val="1"/>
        <charset val="204"/>
      </rPr>
      <t>Нормативное правовое регулирование и организационно-методическое обеспечение бюджетного процесса на федеральном уровне</t>
    </r>
  </si>
  <si>
    <t>100 0106 39 2 ХХХХ ХХХ</t>
  </si>
  <si>
    <t>092 ХХХХ 39 2 ХХХХ ХХХ</t>
  </si>
  <si>
    <t>01.01.2014</t>
  </si>
  <si>
    <t>Романов С.В., Директор Департамента бюджетной методологии Минфина России</t>
  </si>
  <si>
    <t>15.12.2014</t>
  </si>
  <si>
    <t>01.02.2015</t>
  </si>
  <si>
    <r>
      <rPr>
        <b/>
        <sz val="10"/>
        <rFont val="Times New Roman"/>
        <family val="1"/>
        <charset val="204"/>
      </rPr>
      <t xml:space="preserve">Основное мероприятие 9.1. </t>
    </r>
    <r>
      <rPr>
        <sz val="10"/>
        <rFont val="Times New Roman"/>
        <family val="1"/>
        <charset val="204"/>
      </rPr>
      <t>Автоматизация учетной деятельности, переход на юридически значимый электронный документооборот в сфере управления общественными финансами, создание и внедрение единой системы формуляров, используемой при формировании электронной информации о деятельности публично-правовых образований в сфере управления общественными финансами</t>
    </r>
  </si>
  <si>
    <t>30.09.2015</t>
  </si>
  <si>
    <t>31.10.2014</t>
  </si>
  <si>
    <r>
      <t xml:space="preserve">Основное мероприятие 9.2. 
</t>
    </r>
    <r>
      <rPr>
        <sz val="10"/>
        <rFont val="Times New Roman"/>
        <family val="1"/>
        <charset val="204"/>
      </rPr>
      <t>Создание централизованных или «облачных» технологий хранения и обработки информации, обеспечивающих необходимый уровень отказоустойчивости и катастрофоустойчивости</t>
    </r>
  </si>
  <si>
    <t>Обеспечено расширение программно-аппаратного комплекса в соответствии с увеличением количества пользователей системы "Электронный бюджет"</t>
  </si>
  <si>
    <r>
      <rPr>
        <b/>
        <sz val="10"/>
        <rFont val="Times New Roman"/>
        <family val="1"/>
        <charset val="204"/>
      </rPr>
      <t xml:space="preserve">Основное мероприятие 2.4. 
</t>
    </r>
    <r>
      <rPr>
        <sz val="10"/>
        <rFont val="Times New Roman"/>
        <family val="1"/>
        <charset val="204"/>
      </rPr>
      <t>Кассовое обслуживание исполнения бюджетов бюджетной системы Российской Федерации, учет операций со средствами неучастников бюджетного процесса и формирование бюджетной отчетности</t>
    </r>
  </si>
  <si>
    <t>29.08.2014</t>
  </si>
  <si>
    <t>31.10.2016</t>
  </si>
  <si>
    <t>Обеспечена оптимизация деятельности и совершенствование системы управления деятельностью Федерального казначейства</t>
  </si>
  <si>
    <t>Мероприятие 9.1.3. 
Проектирование, разработка и передача в опытную эксплуатацию подсистемы управления доходами и подсистемы управления расходами</t>
  </si>
  <si>
    <t>Мероприятие 9.1.1. 
Проектирование, разработка, опытная эксплуатация и сопровождение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t>
  </si>
  <si>
    <t>100 ХХХХ 39 2 ХХХХ ХХХ</t>
  </si>
  <si>
    <t>Х ХХХХ 39 0 0000 ХХХ</t>
  </si>
  <si>
    <t>Мероприятие 2.2.7.
Создание условий по обеспечению централизации ведения учета по исполнению бюджетов публично-правовых образований в органах Федерального казначейства</t>
  </si>
  <si>
    <t>100 0106 39 2 0011 100</t>
  </si>
  <si>
    <t>100 0106 39 2 0012 100</t>
  </si>
  <si>
    <t>100 0106 39 2 0019 200</t>
  </si>
  <si>
    <t>100 0106 39 2 0019 800</t>
  </si>
  <si>
    <t>100 0106 39 2 0059 100</t>
  </si>
  <si>
    <t>100 0106 39 2 0059 200</t>
  </si>
  <si>
    <t>100 0106 39 2 0059 800</t>
  </si>
  <si>
    <t>100 0106 39 2 3969 100</t>
  </si>
  <si>
    <t>100 0106 39 2 3974 100</t>
  </si>
  <si>
    <t>100 0106 39 2 4009 400</t>
  </si>
  <si>
    <t>100 0106 39 2 3987 100</t>
  </si>
  <si>
    <t>ХХХ 39 7 0000 000</t>
  </si>
  <si>
    <t>100 01 06 39 7 0019 200</t>
  </si>
  <si>
    <t>092 0106 39 7 0019 200</t>
  </si>
  <si>
    <t>ХХХ 01 06 39 7 0019 200</t>
  </si>
  <si>
    <t>092 ХХХХ 39 2 0000 000</t>
  </si>
  <si>
    <t>Смирнов В.А., Заместитель руководителя Казначейства России</t>
  </si>
  <si>
    <t>Мероприятие 9.5.1.
Ввод в эксплуатацию и обеспечение функционирования единого портала бюджетной системы Российской Федерации (www.budget.gov.ru)</t>
  </si>
  <si>
    <t>Введен в эксплуатацию единый портал бюджетной системы Российской Федерации (www.budget.gov.ru) для размещения информации о деятельности публично-правовых образований в сфере управления общественными финансами и обеспечены его развитие и сопровождение</t>
  </si>
  <si>
    <t>Контрольное событие 2.4.1.2
Приказ Министерства финансов Российской Федерации «О порядке составления и ведения кассового плана исполнения бюджета» принят</t>
  </si>
  <si>
    <t xml:space="preserve"> Контрольное событие 9.1.1.1. (9.1*)
Введены в промышленную эксплуатацию подсистемы управления закупками, бюджетного планирования </t>
  </si>
  <si>
    <t xml:space="preserve">Контрольное событие 9.2.2.1. (9.4*)
Осуществлено расширение программно-аппаратного комплекса в соответствии с увеличением количества пользователей государственной интегрированной информационной системы управления общественными финансами "Электронный бюджет" </t>
  </si>
  <si>
    <t>Контрольное событие 2.4.1.5
Осуществлен запуск в эксплуатацию прикладного программного обеспечения для исполнения Федеральным казначейством полномочий по прогнозированию и кассовому планированию исполнения бюджетов бюджетной системы Российской Федерации</t>
  </si>
  <si>
    <t>Контрольное событие 2.4.1.9
Разработан и принят приказ Федерального казначейства «Об утверждении Порядка организации органами Федерального казначейства исполнения исполнительных документов, предусматривающих обращение взыскания на средства бюджетных и автономных учреждений»</t>
  </si>
  <si>
    <t>Контрольное событие 2.4.1.10
Разработан и принят приказ Федерального казначейства «Об утверждении порядка организации исполнения судебных актов, предусматривающих обращение взыскания на средства внебюджетных фондов Российской Федерации»</t>
  </si>
  <si>
    <t xml:space="preserve">Контрольное событие 2.4.1.12
Подготовлены предложения о внесении изменений в законодательные акты Российской Федерации в целях внедрения электронного исполнительного документа </t>
  </si>
  <si>
    <t>Контрольное событие  2.4.1.13 (2.13*)
Осуществлена реализация инструментов управления свободными остатками денежных средств на едином банковском счете Казначейства России</t>
  </si>
  <si>
    <t>Контрольное событие  2.4.1.15
Подготовлены и направлены в Министерство финансов Российской Федерации предложения по внесению совместно с Министерством финансов Российской Федерации изменений в нормативные правовые акты по критериям включения в консолидированный отчет государственного сектора Российской Федерации бухгалтерской (финансовой) отчетности институциональных единиц</t>
  </si>
  <si>
    <t>Контрольное событие  2.4.1.16
Подготовлены и направлены в Министерство финансов Российской Федерации предложения по нормативному правовому регулированию процесса составления и представления отчетности по статистике государственных финансов Российской Федерации в Международный валютный фонд</t>
  </si>
  <si>
    <t>Контрольное событие 2.4.1.17
Внесены совместно с Министерством финансов Российской Федерации изменения в нормативные правовые акты в целях разработки федеральных стандартов организации и ведения бухгалтерского учета сектора государственного управления на основе международных стандартов финансовой отчетности в общественном секторе (МСФО ОС)</t>
  </si>
  <si>
    <t>Контрольное событие  2.4.1.19
Подготовлены и направлены в Министерство финансов Российской Федерации предложения по формированию показателей для оценки финансового менеджмента, осуществляемого главными распорядителями средств федерального бюджета</t>
  </si>
  <si>
    <t>Контрольное событие 2.4.1.22
Осуществлено создание и развитие платежного шлюза</t>
  </si>
  <si>
    <t>Контрольное событие  2.4.1.23
Созданы условия для эмиссии и эквайринга платежных карт</t>
  </si>
  <si>
    <t>Контрольное событие 2.4.1.24
Разработан и принят приказ Федерального казначейства «Об утверждении Правил обеспечения наличными денежными средствами организаций, лицевые счета которым открыты в территориальных органах Федерального казначейства, финансовых органах субъектов Российской Федерации (муниципальных образований)»</t>
  </si>
  <si>
    <t>Контрольное событие 2.4.1.25
Осуществлено нормативно-правовое закрепление применения дополнительных инструментов размещения денежных средств, распределения процентного дохода</t>
  </si>
  <si>
    <t>Контрольное событие 2.4.1.26
Разработан и утвержден приказ Федерального казначейства «Об утверждении Плана счетов бюджетного учета кассового обслуживания бюджетов бюджетной системы Российской Федерации, бюджетных и автономных учреждений и Инструкции по его применению» в условиях включения Федерального казначейства в состав прямых участников платежной системы Банка России</t>
  </si>
  <si>
    <t>Контрольное событие 2.4.1.27
Разработан и утвержден приказ Федерального казначейства «Об утверждении Инструкции о порядке составления и представления годовой, квартальной и месячной отчетности органами Федерального казначейства о кассовом обслуживании исполнения бюджетов бюджетной системы Российской Федерации, бюджетных, автономных учреждений и иных организаций» в условиях включения Федерального казначейства в состав прямых участников платежной системы Банка России</t>
  </si>
  <si>
    <t>Контрольное событие  2.4.1.28
Разработан и утвержден приказ Федерального казначейства «Об утверждении форм первичных учетных документов и регистров бухгалтерского учета, применяемых органами Федерального казначейства, и Методических указаний по их применению» в условиях включения Федерального казначейства в состав прямых участников платежной системы Банка России</t>
  </si>
  <si>
    <t>Контрольное событие 2.4.1.29
Осуществлена систематизация и кодирование технико-экономической и социальной информации в социально-экономической области</t>
  </si>
  <si>
    <t>Контрольное событие 2.4.1.30
Обеспечена оптимизация деятельности и совершенствование системы управления деятельностью Федерального казначейства</t>
  </si>
  <si>
    <t>Контрольное событие 2.4.1.32
Обеспечено участие Федерального казначейства в контрактной системе</t>
  </si>
  <si>
    <t>Подпрограмма 9.
"Создание и развитие государственной интегрированной информационной системы управления общественными финансами "Электронный бюджет"</t>
  </si>
  <si>
    <t>Мероприятие 9.2.1. 
Создание и развитие первой очереди программно-аппаратного комплекса государственной интегрированной информационной системы управления общественными финансами "Электронный бюджет"</t>
  </si>
  <si>
    <t>Мероприятие 9.2.2. 
Создание и развитие второй очереди программно-аппаратного комплекса государственной интегрированной информационной системы управления общественными финансами "Электронный бюджет"</t>
  </si>
  <si>
    <t>Обеспечено проектирование, разработка, опытная эксплуатация технологических и следующих функциональных подсистем государственной интегрированной информационной системы управления общественными финансами "Электронный бюджет": подсистемы бюджетного планирования и подсистемы управления закупками</t>
  </si>
  <si>
    <t xml:space="preserve">Обеспечено проектирование, разработка, опытная эксплуатация технологических и следующих функциональных подсистем государственной интегрированной информационной системы управления общественными финансами "Электронный бюджет": подсистема  управления доходами, подсистема управления расходами
</t>
  </si>
  <si>
    <t>Созданы условия по обеспечению централизации ведения учета по исполнению бюджетов публично-правовых образований в органах 
Федерального казначейства</t>
  </si>
  <si>
    <t>Контрольное событие 2.4.1.8
Разработан и принят приказ Федерального казначейства «Об утверждении Порядка организации органами Федерального казначейства исполнения судебных актов, вынесенных в отношении 
казенных учреждений»</t>
  </si>
  <si>
    <t>Контрольное событие 2.4.1.11
Создан на Интернет-сайте Федерального казначейства блок «Заполнение заявления взыскателя или лица, уполномоченного на предъявление исполнительного документа в органы 
Федерального казначейства»</t>
  </si>
  <si>
    <t>Контрольное событие 2.4.1.18
Подготовлены и направлены в Министерство финансов Российской Федерации предложения по внедрению в секторе государственного управления утвержденных федеральных стандартов 
финансовой отчетности</t>
  </si>
  <si>
    <t>Контрольное событие 2.4.1.21
Осуществлено развитие Государственной информационной системы о государственных 
и муниципальных платежах</t>
  </si>
  <si>
    <t>Обеспечение:
1) качественного и своевременного проведения операций при кассовом обслуживании исполнения бюджетов бюджетной системы Российской Федерации, операций со средствами неучастников бюджетного процесса
2) распределения доходов от налогов, сборов и иных поступлений между бюджетами бюджетной системы Российской Федерации в соответствии с требованиями законодательства
3) повышения эффективности  процессов управления финансовыми ресурсами 
Российской Федерации
4) минимизации наличного денежного обращения в секторе государственного управления
5) своевременного и качественного формирования и представления бюджетной отчетности
6) достоверности, актуальности, прозрачности и доступности информации о состоянии общественных финансов
7) исполнения судебных актов, предусматривающих обращение взыскания на средства бюджетов бюджетной системы Российской Федерации, бюджетных и автономных учреждений
8) совершенствования организации деятельности Федерального казначейства в целях создания динамично развивающейся, надежной и передовой казначейской системы</t>
  </si>
  <si>
    <t xml:space="preserve">Обеспечение качественного и своевременного проведения операций при кассовом обслуживании исполнения бюджетов бюджетной системы Российской Федерации.
Обеспечение распределения доходов от налогов, сборов и иных поступлений между бюджетами бюджетной системы Российской Федерации в соответствии с требованиями законодательства. Обеспечение качественного и своевременного проведения операций со средствами неучастников бюджетного процесса
</t>
  </si>
  <si>
    <t>1. Комплексная автоматизация процессов учета государственных финансов
2. Интеграция информационных ресурсов, необходимых для учета государственных финансов
3. Создание информационных сервисов (для ведения централизованного бухгалтерского учета и других), предоставляемых организациям сектора государственного управления
4. Обеспечение интерактивного доступа граждан к учетной информации о деятельности организаций сектора государственного управления, оказания государственных и муниципальных услуг с использованием портальных решений</t>
  </si>
  <si>
    <t xml:space="preserve">Контрольное событие 9.1.3.1. (9.3*) 
Введена в промышленную эксплуатацию подсистема управления доходами и подсистема 
управления расходами </t>
  </si>
  <si>
    <t>1. Комплексная автоматизация процессов учета государственных финансов
2. Интеграция информационных ресурсов, необходимых для учета государственных финансов 
3. Создание информационных сервисов (для ведения централизованного бухгалтерского учета и других, предоставляемых организациям сектора государственного управления)
4. Обеспечение интерактивного доступа граждан к учетной информации о деятельности организаций сектора государственного управления, оказания государственных и муниципальных услуг с использованием портальных решений</t>
  </si>
  <si>
    <t>Создан открытый и доступный для граждан и организаций информационный ресурс, содержащий сведения о финансовой деятельности и финансовом состоянии публично-правовых образований, об их активах и обязательствах, о плановых и фактических результатах деятельности организаций сектора государственного управления в сфере 
управления общественными финансами</t>
  </si>
  <si>
    <t>Артюхин Р.Е., Руководитель Казначейства России</t>
  </si>
  <si>
    <t>Демидов А.Ю., Заместитель руководителя Казначейства России</t>
  </si>
  <si>
    <t>Прокофьев С.Е., Заместитель руководителя Казначейства России</t>
  </si>
  <si>
    <t>Гуральников С.Б., Заместитель руководителя Казначейства России</t>
  </si>
  <si>
    <t>Сауль С.Н., Начальник Юридического управления Казначейства России</t>
  </si>
  <si>
    <t>Катамадзе А.Т., Заместитель руководителя Казначейства России</t>
  </si>
  <si>
    <t xml:space="preserve">Чернякова Е.Е., Директор Департамента информационных технологий в сфере управления государственными и муниципальными финансами и информационного обеспечения бюджетного процесса 
Минфина России </t>
  </si>
  <si>
    <t>Демидов А.Ю. Заместитель руководителя Казначейства России</t>
  </si>
  <si>
    <t>Запланированные результаты</t>
  </si>
  <si>
    <t>РЕЗУЛЬТАТЫ</t>
  </si>
  <si>
    <t>Наименование подпрограммы, 
основного мероприятия, 
контрольного события 
программы</t>
  </si>
  <si>
    <t>Факт 
начала 
реализации</t>
  </si>
  <si>
    <t>Факт окончания реализации мероприятия, наступления контрольного события</t>
  </si>
  <si>
    <t>Ожидаемая дата наступления контрольного события</t>
  </si>
  <si>
    <t>КБК</t>
  </si>
  <si>
    <t>Расходы федерального бюджета 
на реализацию ГП РФ</t>
  </si>
  <si>
    <t>Обеспечено функционирование и развитие информационных систем и технологий Федерального казначейства. По всем централизованным системам Федерального казначейства заключены государственные контракты, с типовым перечнем работ и услуг по сопровождению и поддержанию работоспособности систем. Доступность систем по коэффициенту 0.95 в соответствии с требованиями Министерства связи и массовых коммуникаций Российской Федерации. Проведены мероприятия по увеличению производительности аппаратно-программных комплексов ИТ-систем Федерального казначейства (АСФК; ООС; ГИС ГМП; КПЭ(ИАП)).</t>
  </si>
  <si>
    <t>Выполнена поставка оборудования, оказаны услуги по передаче неисключительных прав на программное обеспечение и выполнение работ по их установке и настройке в целях создания вычислительной инфраструктуры (включая тестовые зоны) для проведения опытной эксплуатации государственной интегрированной информационной системы управления общественными финансами "Электронный бюджет".</t>
  </si>
  <si>
    <t>В целях обеспечения качественного и своевременного проведения операций при кассовом обслуживании исполнения бюджетов бюджетной системы Российской Федерации  утверждены :                                                                             
- приказ Федерального казначейства от 26.03.2014 №5н «Об утверждении порядка осуществления территориальными органами Федерального казначейства в 2014 году полномочий получателя средств бюджета субъекта Российской Федерации по перечислению межбюджетных трансфертов, предоставляемых из бюджета субъекта Российской Федерации в местный бюджет в форме субсидий, субвенций и иных межбюджетных трансфертов, имеющих целевое назначение»;                                                                                                                                            - приказ Федерального казначейства от 03.03.2014 №3н «О внесении изменений в Порядок кассового обслуживания исполнения бюджетов государственных внебюджетных фондов Российской Федерации и порядок осуществления территориальными органами Федерального казначейства отдельных функций органов управления государственными внебюджетными фондами Российской Федерации по исполнению соответствующих бюджетов, утвержденный приказом Федерального казначейства от 23.08.2013 №12н» в части направления инкассовых поручений Пенсионного фонда Российской Федерации и Фонда социального страхования Российской Федерации в электронном виде территориальными органами Федерального казначейства в Банк России  (зарегистрирован в Минюсте России 07.05.2014 №32192).</t>
  </si>
  <si>
    <t>Обеспечена модернизация аппаратно-программного комплекса государственной интегрированной информационной системы управления общественными финансами "Электронный бюджет", для обеспечения функционирования всех подсистем, вводимых в эксплуатацию в 2015 году, в соответствии с утвержденным Правительством Российской Федерации планом реализации.
Выполнена поставка оборудования, оказаны услуги по передаче неисключительных прав на программное обеспечение и выполнение работ по их установке и настройке в целях создания вычислительной инфраструктуры (включая тестовые зоны) для проведения опытной эксплуатации государственной интегрированной информационной системы управления общественными финансами "Электронный бюджет".</t>
  </si>
  <si>
    <t>Срок начала реализации не наступил</t>
  </si>
  <si>
    <t>Работы по обеспечению нормативного правового регулирования централизации ведения учета и формирования отчетности по исполнению бюджетов публично-правовых образований в органах Федерального казначейства по настоящее время не проводились по причине проведения с Минфином России  согласования проекта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t>
  </si>
  <si>
    <t>На сайте Федерального казначейства в разделе "Информация для взыскателей" реализован сервис для взыскателей в части помощи заполнения заявления. На сайтах органов Федерального казначейства данный сервис реализован в разделе "Информация о ходе исполнения предъявленных исполнительных документов"</t>
  </si>
  <si>
    <t xml:space="preserve">
В Департамент бюджетной методологии Министерства финансов Российской Федерации направленны предложения по формированию отчетности по реализации ФАИП в разрезе объектов капитального строительства, доработанный проект приказа Министерства финансов Российской Федерации «Об утверждении формы и сроков представления ежеквартальной и годовой информации об осуществлении бюджетных инвестиций в объекты капитального строительства в соответствии с федеральной адресной инвестиционной программой с разбивкой по объектам капитального строительства» на рассмотрение в Федеральное казначейство не поступал.
</t>
  </si>
  <si>
    <t xml:space="preserve">Разработаны предложения в части внесения изменений в нормативные правовые акты с целью обеспечения формирования и представления на регулярной основе заинтересованным пользователям информации о финансовой деятельности институциональных единиц государственного сектора Российской Федерации.
Даны предложения в новую редакцию Бюджетного кодекса Российской Федерации от 26.06.2014 № 42-2.2-07/317. Подготовлены и направлены предложения по внесению изменений в нормативные правовые акты в целях утверждения правил отнесения юридических лиц к сектору государственного управления и государственному сектору письмом Федерального казначейства от 29.08.2014 № 42-7.4-04/2.2-1129.
</t>
  </si>
  <si>
    <t>1. Обеспечено создание информационных сервисов  предоставляемых организациям сектора государственного управления в части процесса формирования и ведения федеральными органами исполнительной власти базовых (отраслевых) перечней государственных и муниципальных услуг и работ, а также  в части обеспечения централизованного составления, представления, свода и консолидации отчетности об исполнении федерального бюджета и бухгалтерской отчетности федеральных бюджетных и автономных учреждений.
2. Обеспечен интерактивный доступ граждан к учетной информации о деятельности организаций сектора государственного управления, оказания государственных и муниципальных услуг посредством Единого портала бюджетной системы.
3. Осуществляется проектирование и разработка подсистем системы "Электронный бюджет" в целях комплексной автоматизации и интеграции информационных ресурсов в области бюджетного планирования, управления закупками, доходами, учета и отчетности.</t>
  </si>
  <si>
    <t>Осуществляется реализация интеграции бюджетного процесса и процессов и процедур закупок товаров, работ и услуг для нужд публично-правовых образований</t>
  </si>
  <si>
    <t>Код ответственного исполнителя: 092</t>
  </si>
  <si>
    <t>29.10.2014</t>
  </si>
  <si>
    <t>100 0106 39 2 0019 100</t>
  </si>
  <si>
    <t xml:space="preserve">Подсистема управления доходами государственной интегрированной информационной системы управления общественными финансами "Электронный бюджет" передана в опытную эксплуатацию в части прогнозирования доходов.
Разработан модуль формирования и учета начислений подсистемы  управления доходами, модуль проходит апробацию в федеральных органах исполнительной власти, высших исполнительных органах государственной власти субъектов Российской Федерации.
Высшие исполнительные органы государственной власти (далее – ОГВ) 2 субъектов Российской Федерации уже используют модуль в полной мере, ОГВ 5 субъектов Российской Федерации и 4 федеральных органа исполнительной власти провели установку и настройку модуля, приступили к тестированию и работе. ОГВ еще 16 субъектов Российской Федерации и 8 федеральных органов исполнительной власти также участвуют в пилотном проекте и находятся на стадии решения организационных вопросов по установке системы. </t>
  </si>
  <si>
    <r>
      <t xml:space="preserve">заключено контрактов *
</t>
    </r>
    <r>
      <rPr>
        <i/>
        <sz val="10"/>
        <rFont val="Times New Roman"/>
        <family val="1"/>
        <charset val="204"/>
      </rPr>
      <t>(на 01.07.2015)</t>
    </r>
  </si>
  <si>
    <r>
      <t xml:space="preserve">кассовое исполнение *
</t>
    </r>
    <r>
      <rPr>
        <i/>
        <sz val="10"/>
        <rFont val="Times New Roman"/>
        <family val="1"/>
        <charset val="204"/>
      </rPr>
      <t>(на 01.07.2015)</t>
    </r>
  </si>
  <si>
    <r>
      <t xml:space="preserve">Текущее состояние 
выполнения мероприятий 
и контрольных событий
</t>
    </r>
    <r>
      <rPr>
        <i/>
        <sz val="10"/>
        <rFont val="Times New Roman"/>
        <family val="1"/>
        <charset val="204"/>
      </rPr>
      <t>(по состоянию на 01.07.2015)
+ Причины невыполнения в случае нарушения срока</t>
    </r>
  </si>
  <si>
    <r>
      <t xml:space="preserve">предусмотренные 
ГП на 2015 год </t>
    </r>
    <r>
      <rPr>
        <b/>
        <vertAlign val="superscript"/>
        <sz val="10"/>
        <rFont val="Times New Roman"/>
        <family val="1"/>
        <charset val="204"/>
      </rPr>
      <t>4</t>
    </r>
    <r>
      <rPr>
        <b/>
        <sz val="10"/>
        <rFont val="Times New Roman"/>
        <family val="1"/>
        <charset val="204"/>
      </rPr>
      <t xml:space="preserve">
</t>
    </r>
    <r>
      <rPr>
        <b/>
        <i/>
        <sz val="10"/>
        <rFont val="Times New Roman"/>
        <family val="1"/>
        <charset val="204"/>
      </rPr>
      <t>(Постан-ие № 320 
от 15.04.2014)</t>
    </r>
  </si>
  <si>
    <r>
      <t xml:space="preserve">Основное мероприятие 9.5. 
</t>
    </r>
    <r>
      <rPr>
        <sz val="10"/>
        <rFont val="Times New Roman"/>
        <family val="1"/>
        <charset val="204"/>
      </rPr>
      <t xml:space="preserve">Создание и развитие Единого портала бюджетной системы Российской Федерации
</t>
    </r>
  </si>
  <si>
    <t>Контрольное событие  2.4.1.14
Подготовлены и направлены в Министерство финансов Российской Федерации предложения по изданию приказа Министерством финансов Российской Федерации «Об утверждении формы и сроков представления ежеквартальной и годовой информации об осуществлении бюджетных инвестиций в объекты капитального строительства в соответствии с федеральной адресной инвестиционной программой с разбивкой по объектам капитального строительства»</t>
  </si>
  <si>
    <t>Мероприятие 2.4.1. 
Кассовое обслуживание исполнения бюджетов бюджетной системы Российской Федерации, учет операций со средствами неучастников бюджетного процесса и иные мероприятия, связанные с деятельностью Федерального казначейства</t>
  </si>
  <si>
    <t>Контрольное событие 2.4.1.3
Разработан и принят приказ Федерального казначейства «О Порядке организации работы в Федеральном казначействе в целях обеспечения кассового планирования и прогнозирования движения средств на едином казначейском счете»</t>
  </si>
  <si>
    <t>Контрольное событие 2.4.1.4
Проведены мероприятия, направленные на создание механизма консолидации кассовых планов исполнения бюджетов бюджетной системы Российской Федерации в кассовый план Федерального казначейства</t>
  </si>
  <si>
    <t>Контрольное событие 2.4.1.20 (2.14*)
Осуществлен переход к функционированию единого банковского счета Казначейства России</t>
  </si>
  <si>
    <t>Подпрограмма 2.
"Нормативно-методическое обеспечение и организация бюджетного процесса"</t>
  </si>
  <si>
    <t>ЕЖЕКВАРТАЛЬНЫЙ МОНИТОРИНГ ДЕТАЛЬНОГО ПЛАНА-ГРАФИКА
РЕАЛИЗАЦИИ ГОСУДАРСТВЕННОЙ ПРОГРАММЫ РОССИЙСКОЙ ФЕДЕРАЦИИ 
"УПРАВЛЕНИЕ ГОСУДАРСТВЕННЫМИ ФИНАНСАМИ И РЕГУЛИРОВАНИЕ ФИНАНСОВЫХ РЫНКОВ" 
по состоянию на 1 июля 2015 года</t>
  </si>
  <si>
    <t>Контрольное событие 2.4.1.7
Разработан и принят приказ Федерального казначейства «Об утверждении порядка осуществления территориальными органами Федерального казначейства операций со средствами юридического лица (его обособленного подразделения), не являющегося участником 
бюджетного процесса»</t>
  </si>
  <si>
    <t>Контрольное событие 2.4.1.31
Созданы системы управления казначейскими рисками в Федеральном казначействе</t>
  </si>
  <si>
    <t xml:space="preserve">Мероприятие 2.4.2. 
Повышение эффективности деятельности 
Федерального казначейства </t>
  </si>
  <si>
    <t xml:space="preserve">Контрольное событие 9.5.1.1. (9.5*)
Введена в промышленную эксплуатацию открытая часть единого портала бюджетной системы Российской Федерации (www.budget.gov.ru) </t>
  </si>
  <si>
    <t>1.2</t>
  </si>
  <si>
    <t>1.1</t>
  </si>
  <si>
    <t>1.1.1</t>
  </si>
  <si>
    <t>1.1.1.1</t>
  </si>
  <si>
    <t>1.2.1</t>
  </si>
  <si>
    <t>1.2.1.1</t>
  </si>
  <si>
    <t>1.2.1.2</t>
  </si>
  <si>
    <t>1.2.1.3</t>
  </si>
  <si>
    <t>1.2.1.4</t>
  </si>
  <si>
    <t>1.2.1.5</t>
  </si>
  <si>
    <t>1.2.1.6</t>
  </si>
  <si>
    <t>1.2.1.7</t>
  </si>
  <si>
    <t>1.2.1.8</t>
  </si>
  <si>
    <t>1.2.1.9</t>
  </si>
  <si>
    <t>1.2.1.10</t>
  </si>
  <si>
    <t>1.2.1.11</t>
  </si>
  <si>
    <t>1.2.1.12</t>
  </si>
  <si>
    <t>1.2.1.13</t>
  </si>
  <si>
    <t>1.2.1.14</t>
  </si>
  <si>
    <t>1.2.1.15</t>
  </si>
  <si>
    <t>1.2.1.16</t>
  </si>
  <si>
    <t>1.2.1.17</t>
  </si>
  <si>
    <t>1.2.1.18</t>
  </si>
  <si>
    <t>1.2.1.19</t>
  </si>
  <si>
    <t>1.2.1.20</t>
  </si>
  <si>
    <t>1.2.1.21</t>
  </si>
  <si>
    <t>1.2.1.22</t>
  </si>
  <si>
    <t>1.2.1.23</t>
  </si>
  <si>
    <t>1.2.1.24</t>
  </si>
  <si>
    <t>1.2.1.25</t>
  </si>
  <si>
    <t>1.2.1.26</t>
  </si>
  <si>
    <t>1.2.1.27</t>
  </si>
  <si>
    <t>1.2.1.28</t>
  </si>
  <si>
    <t>1.2.1.29</t>
  </si>
  <si>
    <t>1.2.1.30</t>
  </si>
  <si>
    <t>1.2.1.31</t>
  </si>
  <si>
    <t>1.3</t>
  </si>
  <si>
    <t>2.1.1.1</t>
  </si>
  <si>
    <t>2.1.1</t>
  </si>
  <si>
    <t>2.1</t>
  </si>
  <si>
    <t>2.1.2</t>
  </si>
  <si>
    <t>2.1.2.1</t>
  </si>
  <si>
    <t>2.2</t>
  </si>
  <si>
    <t>2.2.1</t>
  </si>
  <si>
    <t>2.2.2</t>
  </si>
  <si>
    <t>2.2.2.1</t>
  </si>
  <si>
    <t>2.3</t>
  </si>
  <si>
    <t>2.3.1</t>
  </si>
  <si>
    <t>2.3.1.1</t>
  </si>
  <si>
    <t>Контрольное событие 2.2.7.1
Внесены изменения в действующие нормативные правовые документы, определяющие порядок ведения бюджетного учета и формирования бюджетной отчетности, в соответствии с Концепцией централизации функций ведения бюджетного учета и формирования отчетности публично-правовых образований в органах Федерального казначейства</t>
  </si>
  <si>
    <r>
      <t xml:space="preserve">Статус </t>
    </r>
    <r>
      <rPr>
        <b/>
        <vertAlign val="superscript"/>
        <sz val="10"/>
        <rFont val="Times New Roman"/>
        <family val="1"/>
        <charset val="204"/>
      </rPr>
      <t>1</t>
    </r>
  </si>
  <si>
    <r>
      <t xml:space="preserve">ОИ </t>
    </r>
    <r>
      <rPr>
        <b/>
        <vertAlign val="superscript"/>
        <sz val="10"/>
        <rFont val="Times New Roman"/>
        <family val="1"/>
        <charset val="204"/>
      </rPr>
      <t>2</t>
    </r>
  </si>
  <si>
    <t xml:space="preserve">
В целях создания условий по обеспечению централизации ведения учета по исполнению бюджетов публично-правовых образований в органах Федерального казначейства разработан и направлен на рассмотрение директору Департамента бюджетной методологии С.В. Романову и директору Департамента информационных технологий в сфере управления государственными и муниципальными финансами и информационного обеспечения бюджетного процесса Е.Е. Черняковой проект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 (письмо Федерального казначейств от 30.06.2014 № 42-7.4-04/2.2-811). 
Разработаны и направлены на рассмотрение в Минфин России предложения по внесению изменений в новую редакцию Бюджетного кодекса Российской Федерации в соответствии с проектом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 (письмо Федерального казначейства от 29.10.2014 № 42-7.4-04/2.2-1335).
</t>
  </si>
  <si>
    <t>Реализация не завершена</t>
  </si>
  <si>
    <t>Разработан и направлен в Минфин России проект концепции плана счетов казначейского учета в условиях включения Федерального казначейства в состав прямых участников платежной системы Банка России (письмо Федерального казначейства от 13.02.2015 № 07-04-04/02-119).</t>
  </si>
  <si>
    <t>Разработан и направлен в Минфин России проект концепции составления и представления органами Федерального казначейства годовой, квартальной и месячной отчетности в условиях включения Федерального казначейства в состав прямых участников платежной системы Банка России (письмо Федерального казначейства от 13.02.2015 № 07-04-04/02-119).</t>
  </si>
  <si>
    <t>Разработаны и направлены в Минфин России предложения по унификации форм первичных учетных документов и регистров казначейского учета, применяемых органами Федерального казначейства в условиях включения Федерального казначейства в состав прямых участников платежной системы Банка России (письмо Федерального казначейства от 13.02.2015 № 07-04-04/02-119).</t>
  </si>
  <si>
    <t>Контрольное событие 2.4.1.33
Обеспечено функционирование и развитие информационных систем и технологий 
Федерального казначейства</t>
  </si>
  <si>
    <t>1.Совершенствование нормативного правового регулирования в сфере бюджетного процесса
2.Исключение из проектов нормативных правовых актов, регулирующих расходные обязательства Российской Федерации, положений, приводящих к установлению необоснованных расходных обязательств Российской Федерации
3.Сокращение количества текстовых статей федерального закона о федеральном бюджете на очередной финансовый год и на плановый период и обеспечение полного соответствия положений указанного федерального закона предмету его регулирования</t>
  </si>
  <si>
    <t>Мероприятия, обеспечивающие переход к функционированию единого казначейского (банковского) счета, включены в План мероприятий Федерального казначейства по реализации Концепции реформирования системы бюджетных платежей на период до 2017 года и Основного мероприятия 2.4 государственной программы Российской Федерации «Управление государственными финансами и регулирование финансовых рынков», утвержденный в Федеральном казначействе.
Совместные мероприятия, направленные на обеспечение создания и функционирования единого казначейского (банковского) счета, включены в План совместных мероприятий Федерального казначейства и Центрального банка Российской Федерации по реализации отдельных направлений Концепции реформирования системы бюджетных платежей на период до 2017 года.
Положения, определяющие основы функционирования единого казначейского (банковского) счета, в виде главы 27 «Единый казначейский счет» включены в проект редакции Бюджетного кодекса Российской Федерации. Проект главы, а также предложения по уточнению бюджетных полномочий Банка России в части обслуживания счетов, открываемых Федеральному казначейству, направлены в Министерство финансов Российской Федерации.
В целях обеспечения функционирования единого казначейского (банковского) счета в Банк России направлены предложения по реализации сервиса пула ликвидности, сервиса консолидации на едином счете денежных средств, находящихся на банковских счетах Федерального казначейства в Банке России.
Определен перечень законодательных и нормативных правовых актов Российской Федерации, требующих принятия, внесения изменений или признания утратившими силу для перехода к функционированию единого казначейского (банковского) счета.</t>
  </si>
  <si>
    <t>Реализованы доработки Государственной информационной системы о государственных и муниципальных платежах (далее – ГИС ГМП), направленные на развитие системы:
- разработан пакетный режим взаимодействия информационных систем участников с ГИС ГМП;
- разработан модуль оперативной отчетности;
- установлены дополнительные форматно-логические контроли, обеспечивающие качество информации, передаваемой в ГИС ГМП участником;
- реализован механизм проверки участников в ЕГРЮЛ/ЕГРИП;
- реализован механизм управления полномочиями участников;
- автоматизирован механизм внесения изменений в сведения об участниках, исключения участников;
- реализован механизм связанных начислений;
- реализован механизм направления участниками запросов в ГИС ГМП для проведения сверки данных.
Разработан и направлен на согласование в Министерство финансов Российской Федерации проект новой редакции Порядка ведения ГИС ГМП, предусматривающий расширение перечня участников ГИС ГМП (органы ЗАГС, судьи, ФССП России), обеспечение взаимодействия участников с ГИС ГМП через агрегаторов, установление порядка внесения изменений в сведения об участниках, уточнения состава информации, направляемой в ГИС ГМП.
Изменения в связи с доработкой ГИС ГМП включены в состав утвержденных форматов взаимодействия ГИС ГМП с информационными системами участников.</t>
  </si>
  <si>
    <t xml:space="preserve"> Мероприятия по созданию условий для эмиссии и эквайринга платежных карт Федерального казначейства включены в План мероприятий Федерального казначейства по реализации Концепции реформирования системы бюджетных платежей на период до 2017 года и основного мероприятия 2.4 государственной программы Российской Федерации «Управление государственными финансами и регулирование финансовых рынков».
Разработаны технические требования и техническое задание на проектирование процессингового центра Федерального казначейства, обеспечивающего эмиссию и эквайринг платежных карт Федерального казначейства.
 Положения по организации эмиссии и эквайринга платежных карт Федерального казначейства, а также  полномочия Федерального казначейства по эмиссии платежных карт для участников системы бюджетных платежей, оказанию услуг по приему платежных карт (эквайринга), участия и создания объединений банкоматных сетей и пунктов выдачи наличных денежных средств включены в главу 28 «Бюджетные платежи и система казначейских платежей» проекта редакции Бюджетного кодекса Российской Федерации. Проект главы направлен в Министерство финансов Российской Федерации.</t>
  </si>
  <si>
    <t>Проект приказа Федерального казначейства «О Порядке организации работы в Федеральном казначействе в целях обеспечения кассового планирования и прогнозирования движения средств на едином казначейском счете» в стадии подготовки.
С учетом полученных результатов внесена корректировка в наименование проекта приказа: «О Порядке взаимодействия органов Федерального казначейства при исполнении функции прогнозирования и кассового планирования средств на едином казначейском счете»; плановый срок  окончания реализации - 31.12.2016.</t>
  </si>
  <si>
    <t>С учетом положений проекта новой редакции Бюджетного кодекса Российской Федерации, а также учитывая результаты предварительных мероприятий, разработку проекта приказа Минфина России считаем нецелесообразной. В связи с этим формулировку контрольного события предлагаем изменить на следующую: "Контрольное событие 2.4.1.2. Приказ Федерального казначейства «О Порядке прогнозирования движения средств на едином казначейском счете» принят"; ответственный исполнитель - Прокофьев С.Е., заместитель руководителя Казначейства России; плановый срок  окончания реализации - 31.12.2016.</t>
  </si>
  <si>
    <t xml:space="preserve">
Разработан проект приказа Федерального казначейства "Об утверждении Порядка организации исполнения судебных актов, предусматривающих обращения взыскания на средства внебюджетных фондов Российской Федерации", согласован в ЦАФК письмами от 26.06.2014 № 42-9.3-06/64, от 07.07.2014 № 42-5.6-13/42. В связи с тем, что было принято решение об установление порядка организации исполнения исполнительных документов в отношении внебюджетных фондов в новой редакции Бюджетного кодекса Российской Федерации, порядок организации исполнения судебных актов, предусматривающих обращения взыскания на средства внебюджетных фондов Российской Федерации, будет утвержден после вступления в силу новой редакции Бюджетного кодекса Российской Федерации.
Разработан  проект приказа Федерального казначейства "Об утверждении  Порядка организации  исполнения судебных актов, предусматривающих обращение взыскания на средства  внебюджетных фондов Российской Федерации", согласован в ЦАФК письмами от 26.06.2014 № 42-9.3-06/64, от 07.07.2014 № 42-5.6-13/42. 
Принятие приказа возможно после вступления в силу  новой редакции Бюджетного кодекса Российской Федерации.
</t>
  </si>
  <si>
    <t xml:space="preserve">
Подготовлено и направлено в Минфин России письмо о рассмотрении возможности создания электронного исполнительного документа и предложениях Московского городского суда по созданию системы «Электронное правосудие».
Подготовлен и направлен в Московский городской суд анализ итогов эксперимента по направлению электронного исполнительного документа в орган Федерального казначейства  и законопроектов, направленных на его внедрение.
Подготовлено и направлено в Минфин России заключение на законопроект Минюста России «О внесении изменений в отдельные законодательные акты Российской Федерации (в части обеспечения вынесения исполнительных документов в электронном виде)».
Направлены в Минфин России предложения и замечания к законопроектам №605519-6 «О внесении изменений в Бюджетный кодекс Российской Федерации» и №605506-6 «О внесении изменений в отдельные законодательные акты Российской Федерации (в части организации исполнения исполнительного документа в электронной форме).
Направлены в Минфин России замечания по проекту официального отзыва Правительства Российской Федерации на законопроект №605506, направленного письмом Минюста России от 06.11.2014 №04/101011-АА.
Направлены в Минфин России замечания по проекту официального отзыва Правительства Российской Федерации на законопроект №605506, направленного письмом Минюста России от 15.12.2014 №04/116461-АА.
Принял участие в совещании Правительства Российской Федерации     по подготовке плана мероприятий по реализации Федерального закона от 8 марта 2015 г. № 41-ФЗ «О внесении изменений в отдельные законодательные акты Российской Федерации» (в части обеспечения вынесения исполнительных документов в электронном виде).
Рассмотрены и согласованы с Федеральной службой судебных приставов форматы исполнительных документов, вынесенных и (или) направленных для исполнения в форме электронного документа (письмо ФССП от 25.06.2015 № 00111/15/45123-ВН).
</t>
  </si>
  <si>
    <t>В целях нормативного правового регулирования процесса составления и представления отчетности по статистике государственных финансов Российской Федерации в Международный валютный фонд Федеральным казначейством доработанный в соответствии с методологией Международного валютного фонда проект приказа Минфина России "Об организации работы по формированию и представлению отчетности по статистике государственных финансов Российской Федерации в Международный валютный фонд" направлен для утверждения Первому заместителю Министра финансов Российской Федерации Т.Г. Нестеренко (письма Федерального казначейства от  18.11.2014 № 42-7.4-04/2.1-1415, от 19.12.2014 № 42-7.4-04/2.5-1553).</t>
  </si>
  <si>
    <t>Федеральным казначейством рассмотрен и направлен в адрес Минфина России согласованный проект приказа Минфина России "Об утверждении правил подготовки и уточнения программы разработки федеральных стандартов бухгалтерского учета для организаций государственного сектора" (письмо Федерального казначейства от 07.11.2014 № 42-2.5-05/6).</t>
  </si>
  <si>
    <t>Проекты федеральных стандартов организации и ведения бухгалтерского учета сектором государственного управления в 2014 году и в I полугодии 2015 года на рассмотрение в Федеральное казначейство не поступали.</t>
  </si>
  <si>
    <t xml:space="preserve">
В целях создания условий по обеспечению централизации ведения учета по исполнению бюджетов публично-правовых образований в органах Федерального казначейства разработан и направлен на рассмотрение директору Департамента бюджетной методологии С.В. Романову и директору Департамента информационных технологий в сфере управления государственными и муниципальными финансами и информационного обеспечения бюджетного процесса Е.Е. Черняковой проект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 (письмо Федерального казначейств от 30.06.2014 № 42-7.4-04/2.2-811). 
Разработаны и направлены на рассмотрение в Минфин России предложения по внесению изменений в новую редакцию Бюджетного кодекса Российской Федерации в соответствии с проектом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 (письмо Федерального казначейства от 29.10.2014 № 42-7.4-04/2.2-1335).
В целях подготовки проекта указаний о порядке применений бюджетной классификации Российской Федерации на 2016 год направлены  на рассмотрение директору Департамента бюджетной методологии Минфина России С.В. Романову предложения по внесению изменений в нормативные правовые акты Министерства финансов Российской Федерации по реализации новой редакции Бюджетного кодекса Российской Федерации и предложения по проекту приказа Министерства финансов Российской Федерации «О внесении изменений в Указания о порядке применения бюджетной классификации Российской Федерации, утвержденные приказом Министерства финансов Российской Федерации от 1 июля 2013 г. № 65н» (письма  Федерального казначейства от 01.06.2015 № 02-02-05/26 и от 08.06.2015 № 07-04-04/02-534 ). </t>
  </si>
  <si>
    <t>В целях обеспечения качественного и своевременного проведения операций при кассовом обслуживании исполнения бюджетов бюджетной системы Российской Федерации  утверждены :                                                                             
- приказ Федерального казначейства от 26.03.2014 № 5н «Об утверждении порядка осуществления территориальными органами Федерального казначейства в 2014 году полномочий получателя средств бюджета субъекта Российской Федерации по перечислению межбюджетных трансфертов, предоставляемых из бюджета субъекта Российской Федерации в местный бюджет в форме субсидий, субвенций и иных межбюджетных трансфертов, имеющих целевое назначение»;                                                                                                                              - приказ Федерального казначейства от 03.03.2014 № 3н «О внесении изменений в Порядок кассового обслуживания исполнения бюджетов государственных внебюджетных фондов Российской Федерации и порядок осуществления территориальными органами Федерального казначейства отдельных функций органов управления государственными внебюджетными фондами Российской Федерации по исполнению соответствующих бюджетов, утвержденный приказом Федерального казначейства от 23.08.2013 № 12н» в части направления инкассовых поручений Пенсионного фонда Российской Федерации и фонда социального страхования Российской Федерации в электронном виде ТОФК в Банк России  (зарегистрирован в Минюсте России 07.05.2014 № 32192).</t>
  </si>
  <si>
    <t>Утвержден приказ Федерального казначейства от 29.10.2014 № 16н "О порядке осуществления территориальными органами Федерального казначейства операций со средствами юридического лица (его обособленного подразделения), не являющегося участником бюджетного процесса".</t>
  </si>
  <si>
    <t>Разработан и принят приказ Федерального казначейства от 15.12.2014 № 23н «Об утверждении Порядка организации органами Федерального казначейства исполнения исполнительных документов, предусматривающих обращение взыскания на средства бюджетных и автономных учреждений».</t>
  </si>
  <si>
    <t>Разработан и принят приказ Федерального казначейства от 15.12.2014 № 22н «Об утверждении Порядка организации органами Федерального казначейства исполнения судебных актов, вынесенных в отношении казенных учреждений».</t>
  </si>
  <si>
    <t>Подготовлены предложения для направления в Министерство финансов Российской Федерации по формированию показателей для оценки финансового менеджмента, осуществляемого главными распорядителями средств федерального бюджета. В целях совершенствования проведения мониторинга качества финансового менеджмента направлены предложения по внесению изменений в приказ Минфина России от 13.04.2009 № 34н «Об организации проведения мониторинга качества финансового менеджмента, осуществляемого главными администраторами средств федерального бюджета» письмом Федерального казначейства от 30.07.2014 № 42-7.4-04/5.2-981.</t>
  </si>
  <si>
    <t>Утвержден приказ Федерального казначейства от 30.06.2014 № 10н «Об утверждении Правил обеспечения наличными денежными средствами организаций, лицевые счета которым открыты в территориальных органах Федерального казначейства, финансовых органах субъектов Российской Федерации (муниципальных образований)» (зарегистрирован в Министерстве юстиции Российской Федерации, регистрационный от 29.09.2014 № 34153).</t>
  </si>
  <si>
    <t>В соответствии с постановлением Правительства Российской Федерации от 04.09.2013 № 777 «О порядке осуществления операций по управлению остатками средств на едином счете федерального бюджета в части покупки (продажи) ценных бумаг по договорам репо» был разработан и утвержден приказ Федерального казначейства от 09.01.2014 №1н «Об утверждении Порядка осуществления операций по управлению остатками средств на едином счете федерального бюджета в части покупки (продажи) ценных бумаг по договорам репо» (далее – Приказ № 1н), зарегистрирован в Министерстве юстиции Российской Федерации от 14.05.2014 № 32269. Приказ № 1н был опубликован в Российской газете 28.05.2014 и вступил в силу 08.06.2014. Приняты приказы Федерального казначейства от 10.11.2014 № 263 «О наделении руководителей управлений Федерального казначейства по субъектам Российской Федерации правом заключать и подписывать от имени Федерального казначейства Генеральные соглашения о покупке (продаже) ценных бумаг по договорам репо и об обеспечении приема обращений о намерении заключить Генеральное соглашение о покупке (продаже) ценных бумаг по договорам репо» и от 10.11.2014 № 264 «Об утверждении Порядка работы Федерального казначейства и территориальных органов Федерального казначейства по заключению и исполнению Генерального соглашения о покупке (продаже) ценных бумаг по договорам репо».  Приняты приказы Федерального казначейства от 03.12.2014 № 299 «О предоставлении права подписи в рамках приказа Федерального казначейства от 09.01.2014 № 1н», № 300 «О предоставлении сотрудникам Федерального казначейства права подписи, направления и получения информации при покупке (продаже) ценных бумаг по договорам репо», № 301 «О внесении изменений в приказ Федерального казначейства от 31.05.2012 № 213 «О предоставлении права первой и второй подписи», от 25.02.2015 № 29 "Об организационно-штатной структуре управлений Федерального казначейства по субъектам Российской Федерации", от 16.03.2015 № 43   "О назначении лиц, ответственных за информационно-техническое обеспечение, организацию защиты информации при осуществлении операций по управлению остатками средств на едином счете федерального бюджета с использованием информационных программно-технических средств", от 25.03.2015 № 46 "О внесении изменений в положения об управлениях Федерального казначейства по субъектам Российской Федерации".                                                                                                                                                                                                                                                                                                                                                                                                                                                                                    С целью предоставления Федеральным казначейством бюджетных кредитов на пополнение остатков средств на счетах бюджетов субъектов Российской Федерации (местных бюджетов) приняты следующие приказы Федерального казначейства: от 11.07.2014 № 140 «Об утверждении Порядка работы структурных подразделений центрального аппарата Федерального казначейства при предоставлении бюджетных кредитов на пополнение остатков средств на счетах бюджетов субъектов Российской Федерации (местных бюджетов)» (с изменениями в ред. приказа Федерального казначейства от 12.05.2015 № 95), от 11.09.2014 № 198 «Об утверждении формы Паспорта территориального органа Федерального казначейства и Правил его заполнения», от 16.01.2015 № 4 и от 12.05.2015 № 96 "О внесении изменений в Порядок организации работы территориального органа Федерального казначейства при предоставлении бюджетного кредита на пополнение остатков средств на счетах бюджетов субъектов Российской Федерации (местных бюджетов), утвержденный приказом Федерального казначейства от 09.12.2013 №285". Принят приказ Минфина России № 140н от 28.11.2014 «О внесении изменений в форму Договора о предоставлении бюджетного кредита на пополнение остатков средств на счетах бюджетов субъектов Российской Федерации (местных бюджетов) и Порядок заключения Договора о предоставлении бюджетного кредита на пополнение остатков средств на счетах бюджетов субъектов Российской Федерации (местных бюджетов)». Зарегистрирован в Минюсте России № 35340 от 22.12.2014. Разработан и принят приказ Федерального казначейства от 08.09.2014 № 13н «О  внесении изменений в Порядок работы по размещению средств федерального бюджета на банковских депозитах и в форму генерального соглашения между кредитной организацией и Федеральным казначейством о размещении средств федерального бюджета на банковских депозитах, утвержденные приказом Федерального казначейства от 20.03.2012 №3н», подготовленный  в целях приведения в соответствие с постановлением Правительства Российской Федерации от 24.12.2011 № 1121 «О порядке размещения средств федерального бюджета на банковских депозитах» (в редакции постановления Правительства Российской Федерации от 07.10.2013 № 887). Зарегистрирован  в Минюсте России от 14.10.2014 № 34302. С целью определения основных параметров размещения средств федерального бюджета с единого казначейского счета подготовлен приказ Федерального казначейства от 23.01.2014 № 8 «О создании Комиссии Федерального казначейства по осуществлению операций по управлению остатками средств на едином счете федерального бюджета» (с изменениями - приказы Федерального казначейства от 07.04.2014 № 69, от 29.10.2014 № 254). Усовершенствован   порядок работы структурных подразделений центрального аппарата Федерального казначейства при размещении средств федерального бюджета на банковских депозитах, утвержденный приказом Федерального казначейства от 16.07.2012 № 279 - приняты изменения приказом Федерального казначейства от 30.12.2014 № 337. Приняты приказы Федерального казначейства: от 16.03.2015 № 43 "О назначении лиц, ответственных за информационно-техническое обеспечение, организацию защиты информации при осуществлении операций по управлению остатками средств на едином счете федерального бюджета с использованием информационных программно-технических средств", от 24.04.2015 № 75 "О наделении сотрудника Федерального казначейства правом подписи и направления информации и документов".                                                                                                                                                   
В целях уточнения порядка проведения операций покупки (продажи) иностранной валюты для дальнейшего перечисления в Резервный фонд были приняты постановления Правительства Российской Федерации от 29.03.2014 № 243  и от 16.07.2014 № 662 «О внесении изменения в п.13 Правил проведения расчетов и перечисления средств в связи с формированием и использованием дополнительных нефтегазовых доходов федерального бюджета, средств Резервного фонда и Фонда национального благосостояния».</t>
  </si>
  <si>
    <t>Подготовлены и направлены в Минфин России предложения в проект Соглашения об информационном взаимодействии между Федеральным казначейством и Министерством финансов Российской Федерации (письмо от 06.03.2014 № 42-5.5-02/1).</t>
  </si>
  <si>
    <t>В целях обеспечения формирования методологии систематизации и кодирования технико-экономической и социальной информации в социально-экономической области, в том числе создания единой информационной среды и осуществления межведомственной координации деятельности в указанной сфере, распоряжением Правительства Российской Федерации от 10.05.2014 № 793-р утверждена Концепция методологии систематизации и кодирования информации, а также совершенствования и актуализации общероссийских классификаторов, реестров и информационных ресурсов. 
Кроме того, Федеральным казначейством в рамках Плана мероприятий по формированию методологии систематизации и кодирования информации, а также совершенствованию и актуализации общероссийских классификаторов, реестров и информационных ресурсов, утвержденного Заместителем Председателя Правительства Российской Федерации А.В. Дворковичем 31.07.2014 № 4970п-П10 (далее - План мероприятий), разработана  Концепция создания единой информационной среды в сфере систематизации и кодирования информации, которая находится на стадии согласования с заинтересованными федеральными органами исполнительной власти.
Помимо этого, в рамках Плана мероприятий разработаны проект постановления Правительства Российской Федерации о порядке создания, ведения, изменения и применения общероссийских классификаторов, реестров и информационных ресурсов, проект Концепции единой информационной системы административно-территориального деления Российской Федерации,  а также разработаны предложения по созданию государственного регистра населения в соответствии с Концепцией создания системы персонального учета населения Российской Федерации, одобренной распоряжением Правительства Российской Федерации от 09.06.2005 № 748-р, обеспечено исполнение  иных мероприятий, предусмотренных Планом мероприятий на 2014 год.</t>
  </si>
  <si>
    <t>Обеспечено ведение реестра договоров  в соответствии с требованиями Федерального закона от 18.07.2011 № 223-ФЗ (далее - Закон № 223-ФЗ) посредством запуска в эксплуатацию новых функциональных возможностей официального сайта Российской Федерации в информационно-телекоммуникационной сети «Интернет» для размещения информации о размещении заказов на поставки товаров, выполнение работ, оказание услуг (далее - Официальный сайт). Принято участие в рассмотрении и согласовании нормативных правовых актов, принятие которых необходимо в целях исполнения положений Федерального закона от 05.04.2013
 № 44-ФЗ (далее - Закон № 44-ФЗ) и Закона № 223-ФЗ. Обеспечено ведение реестра банковских гарантий в соответствии со статьей 45 Закона № 44-ФЗ, ведение реестра контрактов согласно статьей 103 Закона № 44-ФЗ. Также на Официальном сайте обеспечено проведение общественных обсуждений крупных закупок  в соответствии со статьей 20 Закона № 44-ФЗ, а также приказа Минэкономразвития России от 10.10.2013 № 578. Обеспечена возможность указания наименования публично-правового образования при осуществлении регистрации пользователей на Официальном сайте в соответствии с требованиями части 5.3 статьи 112 Закона № 44-ФЗ. Обеспечена возможность формирования извещения о проведении закупки согласно требованиям Закона № 44-ФЗ на основании позиции плана-графика, сформированного в структурированном виде. Обеспечено функционирование  оффлайн-клиента Официального сайта, позволяющего пользователям формировать планы-графики закупок в структурированном виде и производить их загрузку на Официальный сайт в соответствии  с приказом Минэкономразвития России, Казначейства России от 20.09.2013 № 544/18н. Обеспечено исполнение функциональных требований, направленных Министерством экономического развития Российской Федерации.  Проведена опытная эксплуатация функциональных возможностей подсистемы управления закупками ГИИС «Электронный бюджет» и Автоматизированной системы Федерального казначейства в части реализации контроля информации об объемах финансового обеспечения, указанной в планах-графиках, информации об объеме финансового обеспечения, утвержденному и доведенному заказчику, с участием пилотных территориальных органов Федерального казначейства. Разработанные механизмы контроля будут использоваться при исполнении требований по контролю согласно части 5 статьи 99 Закона № 44-ФЗ, а также при подготовке нормативного правового акта, определяющего порядок  осуществления указанного контроля,   предусмотренного частью 6 Закона № 44-ФЗ.</t>
  </si>
  <si>
    <t>В рамках реализации основного мероприятия 2.4:
-проведены совещания с территориальными органами Федерального казначейства по вопросам кассового обслуживания исполнения федерального бюджета и учета операций со средствами федеральных бюджетных и федеральных автономных учреждений;
-усовершенствованы процедуры отражения на лицевых счетах клиентов сумм поступлений на счета № 40105 «Средства федерального бюджета» и № 40501 «Счета организаций, находящихся в федеральной собственности. Финансовые организации» территориальных органов Федерального казначейства (далее - ТОФК);
-обеспечена реализация реорганизационных мероприятий федеральных органов государственной власти и федеральных государственных учреждений;
-внедрен механизм «Автосанкционирование» при осуществлении кассовых выплат, не требующих представления документов, подтверждающих возникновение денежных обязательств;
-реализован механизм доведения до главных распорядителей средств федерального бюджета сводной информации о показателях исполнения бюджета по подведомственным учреждениям;
-проведены мероприятия по широкомасштабному внедрению «нового» механизма по межбюджетным трансфертам, включенным в Перечень, утвержденный распоряжением Правительства Российской Федерации от 26.12.2013 № 2563-р, с главными распорядителями средств федерального бюджета;
- в 2014 году продолжалась реализация нового механизма предоставления межбюджетных субсидий, субвенций и иных межбюджетных трансфертов, имеющих целевое назначение (далее – межбюджетные трансферты), из федерального бюджета в бюджеты субъектов Российской Федерации в пределах суммы, необходимой для оплаты денежных обязательств по расходам получателей средств бюджета субъекта Российской Федерации (далее - «под потребность»);
-обеспечено информационное взаимодействие с кредитными организациями в части получения электронных банковских выписок по счетам, открытым Федеральному казначейству. Банковские выписки поступают в электронном виде на ежедневной основе;
- обеспечено формирование ТОФК и направление в Минфин России отчета об исполнении бюджетных обязательств, принятых в целях реализации Федеральной адресной инвестиционной программы (код формы документа 0531739), за 2013 год, а также за первый, второй и третий кварталы 2014 года;
- проект  приказа Федерального казначейства  «О Порядке прогнозирования движения средств на едином казначейском счете» находился в стадии подготовки;
- проект приказа Федерального казначейства «О Порядке взаимодействия органов Федерального казначейства при исполнении функции прогнозирования и кассового планирования средств на едином казначейском счете» находился в стадии подготовки;
- проведены следующие предварительные мероприятия: направлены письма в «пилотные» ТОФК о необходимости реализации мероприятий по организации взаимодействия с отдельными финорганами субъектов Российской Федерации в целях создания условий для разработки прототипа механизма консолидации кассового плана Казначейства России;
- определены основные параметры кассового плана Казначейства России (Прогноза движения средств на ЕКС);
- разработаны макеты форм кассового плана Федерального казначейства (Прогноза движения средств на ЕКС), кассового плана исполнения консолидированного бюджета субъекта Российской Федерации (Прогноз движения средств на счете бюджета), Сводного кассового плана исполнения консолидированных бюджетов субъектов Российской Федерации (свод Прогнозов движения средств на счете бюджета). Формы направлены на тестирование в «пилотные» ТОФК;         
- с июля все «пилотные» ТОФК ежемесячно формировали кассовые планы субъектов Российской Федерации (Прогнозы движения средств на счете бюджета), в августе и сентябре «пилотными» ТОФК были представлены предложения по проектам нормативных правовых актов в части реализации функции планирования и прогнозирования на едином казначейском счете (ЕКС), а также по организации работы в ТОФК по реализации данного полномочия;
'- проведены совещания с разработчиками ППО по кассовому планированию, с целью определения возможностей программы с учетом предстоящего формирования кассового плана Федерального казначейства  (Прогноза движения средств на ЕКС) (протокол совещаний от 01.04.2014 №1, от 04.06.2014 №2, от 11.09.2014 №3, от 30.10.2014 №4, от 30.10.2014 б/н);
- в промышленную эксплуатацию введено прикладное программное обеспечение для исполнения Федеральным казначейством полномочий по прогнозированию и кассовому планированию средств федерального бюджета. Осуществлены мероприятия по адаптации ППО в части консолидации кассового плана исполнения федерального бюджета и   Сводного кассового плана исполнения консолидированных бюджетов субъектов Российской Федерации (свода Прогнозов движения средств на счете бюджета);
- с  июля 2014 года ежемесячно осуществлялась консолидация кассового плана исполнения федерального бюджета и  свода Прогнозов движения средств на счете бюджета семи "пилотных" ТОФК. Разработан механизм прототипа кассового плана Казначейства России (Прогноза движения средств на ЕКС).
В 2015 году:
-продолжилась реализация нового механизма предоставления межбюджетных субсидий, субвенций и иных межбюджетных трансфертов, имеющих целевое назначение (далее – межбюджетные трансферты), из федерального бюджета в бюджеты субъектов Российской Федерации в пределах суммы, необходимой для оплаты денежных обязательств по расходам получателей средств бюджета субъекта Российской Федерации;
- в соответствии с Перечнем межбюджетных трансфертов из федерального бюджета в бюджеты субъектов Российской Федерации в форме субсидий, субвенций и иных межбюджетных трансфертов, имеющих целевое назначение, предоставление которых в 2015 году осуществляется в пределах суммы, необходимой для оплаты денежных обязательств по расходам получателей средств бюджета субъекта Российской Федерации, источником финансового обеспечения которых являются данные межбюджетные трансферты, утвержденным распоряжением Правительства Российской Федерации от 27 декабря 2014 г. № 2745-р, 23 ГРБС предусмотрено предоставление 124 межбюджетных трансфертов «под потребность» на сумму 484,8 млрд рублей;
- по состоянию на 1 июля 2015 года открыто 1 063 лицевых счета для учета операций по переданным полномочиям получателя бюджетных средств;
- в соответствии с Перечнем субсидий юридическим лицам (за исключением субсидий федеральным бюджетным и автономным учреждениям, субсидий федеральным государственным унитарным предприятиям на осуществление капитальных вложений), бюджетных инвестиций юридическим лицам, не являющимся федеральными государственными учреждениями и федеральными государственными унитарными предприятиями, взносов в уставные капиталы юридических лиц, которые в 2015 году подлежат перечислению на счета, открытые территориальным органам Казначейства России в учреждениях Банка России, утвержденным распоряжением Правительства Российской Федерации от 27 декабря 2014 г. № 2746-р (далее - Перечень 2746-р), 13 ГРБС предусмотрено предоставление 123 субсидий и бюджетных инвестиций юридическим лицам на сумму 113,1 млрд рублей, кассовые выплаты по состоянию на 1 июля 2015 года составили 44,9 млрд рублей,
- по состоянию на 1 июля 2015 года открыто 207 лицевых счетов для учета операций неучастника бюджетного процесса юридическим лицам – получателям субсидий и бюджетных инвестиций в соответствии с Перечнем 2746-р.
- подготовлены и направлены разъясняющие письма в ТОФК:
- о порядке реализации положений части 7 статьи 10 Федерального закона от 1 декабря 2014 г. №  384-ФЗ "О федеральном бюджете на 2015 год и плановый период 2016 и 2017 годов" и положений пункта 15 постановления Правительства Российской Федерации от 27 декабря 2014 г. № 1563 "О мерах по реализации Федерального закона "О федеральном бюджете на 2015 год и на плановый период 2016 и 2017 годов";
- о порядке реализации положений части 1, 2 статьи 5 Федерального закона от 1 декабря 2014 г. № 384-ФЗ «О федеральном бюджете на 2015 год и плановый период 2016 и 2017 годов»;
- о формировании Сведений об операциях с целевыми субсидиями, содержащих суммы разрешенных к использованию остатков субсидий на капитальные вложения прошлых лет;
- о порядке реализации положений пункта 29.1 постановления Правительства  Российской Федерации от 27 декабря 2014 г. № 1563 «О мерах по реализации Федерального закона «О федеральном бюджете на 2015 год и на плановый период 2016 и 2017 годов» и положений постановления Правительства Российской Федерации от 6 марта 2015 г. № 199» «О случаях и условиях, при которых в 2015 году заказчик вправе не устанавливать требование обеспечения исполнения контракта в извещении об осуществлении закупки и (или) проекте контракта;
- в адрес 23-х «пилотных» ТОФК были направлены письма о необходимости реализации мероприятий по организации взаимодействия с отдельными финорганами субъектов Российской Федерации в целях обеспечения полномасштабного вовлечения субъектов Российской Федерации в процесс прогнозирования исполнения бюджетов бюджетной системы Российской Федерации (тиражирование опыта формирования прогноза движения средств на счетах бюджетов субъектов Российской Федерации), а также предоставления Прогнозов движения средств на счетах бюджетов субъектов Российской Федерации (от 05.02.2015 №07-04-05/03-80, от 17.03.2015 №07-04-05/03-158).
По состоянию на 1 марта 2015 года все  «пилотные» ТОФК предоставили Прогноз движения средств на счетах бюджетов субъектов Российской Федерации, сформирован свод Прогнозов движения средств на счете бюджета субъекта Российской Федерации по состоянию на 1 марта 2015 года.  На основе разработанного прототипа  механизма консолидации Кассового плана Казначейства России сформирован Прогноз движения средств на ЕКС по состоянию на 1 марта 2015 года (осуществлена консолидация свода Прогнозов движения средств на счете бюджета субъекта Российской Федерации с Кассовым планом исполнения федерального бюджета.
Направлены письма в  государственные внебюджетные фонды Российской Федерации с целью проведения эксперимента в части прогнозирования движения средств на счетах бюджетов государственных внебюджетных фондов: в Пенсионный фонд Российской Федерации (от 15.01.2015 №42-3.1-07/3, от 17.03.2015 № 03-01-07/4), Фонд Социального Страхования Российской Федерации (от 15.01.2015 №42-3.1-07/2), Федеральный фонд обязательного медицинского страхования (от 15.01.2015 №42-3.1-07/1). 12 февраля 2015 проведено совещание с руководством Пенсионного фонда Российской Федерации по вопросам прогнозирования и кассового планирования. Проанализированы показатели Прогноза движения средств на счете бюджета, представленного Пенсионным фондом Российской Федерации по состоянию на 1 марта 2015 года.
Осуществляется рассмотрение и согласование описаний постановок задач и технологических регламентов на основе разработанного прототипа  механизма консолидации Кассового плана Казначейства России в части:
 - формирования Прогнозов движения средств на счете бюджета субъекта Российской Федерации;
 - осуществления свода Прогнозов движения средств на счете бюджета субъекта Российской Федерации;
 - осуществления консолидации свода Прогнозов движения средств на счете бюджета субъекта Российской Федерации с Кассовым планом исполнения федерального бюджета;
-формирования Прогноза движения средств на ЕКС.
В адрес 30-ти «пилотных» ТОФК были направлены письма о необходимости реализации мероприятий по организации взаимодействия с отдельными финорганами субъектов Российской Федерации в целях обеспечения полномасштабного вовлечения субъектов Российской Федерации в процесс прогнозирования исполнения бюджетов бюджетной системы Российской Федерации (тиражирование опыта формирования прогноза движения средств на счетах бюджетов субъектов Российской Федерации), а также предоставления Прогнозов движения средств на счетах бюджетов субъектов Российской Федерации (от 29.04.2015 №07-04-05/03-269). По состоянию на 01.06.2015 все  «пилотные» ТОФК предоставили Прогноз движения средств на счетах бюджетов субъектов Российской Федерации. Ежемесячно формировался Прогноз движения средств на ЕКС.
Федеральным казначейством направлено письмо в Минфин России от 30.06.2015 №07-04-04/03-581 с проектом письма на финорганы субъектов Российской Федерации в части предоставления ТОФК информации, необходимой для прогнозирования движения средств на счетах бюджетов субъектов Российской Федерации.
В адрес 4 "пилотных" ТОФК были направлены письма о необходимости реализации мероприятий по организации взаимодействия и обмена соответствующей информацией с финорганами субъектов Российской Федерации при формировании сводного прогноза движения средств на счетах бюджетов Российской Федерации с учетом средств местных бюджетов, а также направления предложений по перечню показателей сводного прогноза движения средств на счетах бюджетов и краткому алгоритму консолидации данных (от 22.06.2015 №03-01-10/4).
В рамках продолжения эксперимента в части прогнозирования движения средств на счетах государственных внебюджетных фондов Федеральное казначейство направило письма в Фонд Социального Страхования Российской Федерации (от 03.06.2015 №03-01-07/6), Федеральный фонд обязательного медицинского страхования (от 03.06.2015 № 03-01-07/7). 
Принято участие в предварительно-приемочных испытаниях (отчет о прохождении контрольных примеров от 14.05.2015, 27.05.2015, 17.06.2015).
Доработано ППО "АСФК (СУФД)" в части формирования Прогноза движения средств на счете бюджета субъекта Российской Федерации.
Разработаны: техническая инструкция по работе в ППО "АСФК (СУФД)" на автоматизированном рабочем месте финансового органа субъекта Российской Федерации; техническая инструкция по работе в ППО "АСФК (СУФД)" на автоматизированном рабочем месте управлений Федерального казначейства по субъектам Российской Федерации.</t>
  </si>
  <si>
    <t xml:space="preserve">Направлены письма в «пилотные» ТОФК о необходимости реализации мероприятий по организации взаимодействия с отдельными финорганами субъектов Российской Федерации в целях создания условий для разработки прототипа механизма консолидации кассового плана Казначейства России.
Определены основные параметры Кассового плана Казначейства России (Прогноза движения средств на ЕКС).
Разработаны макеты форм кассового плана Федерального казначейства (Прогноза движения средств на ЕКС), кассового плана исполнения консолидированного бюджета субъекта Российской Федерации (Прогноз движения средств на счете бюджета), Сводного кассового плана исполнения консолидированных бюджетов субъектов Российской Федерации (свод Прогнозов движения средств на счете бюджета). Формы направлены на тестирование в «пилотные» ТОФК.            
С июля все «пилотные» ТОФК ежемесячно формировали кассовые планы субъектов Российской Федерации (Прогнозы движения средств на счете бюджета), Федеральное казначейство формировало свод указанных прогнозов движения средств на счетах бюджетов субъектов Российской Федерации, а также осуществляло консолидацию полученного свода с кассовым планом исполнения федерального бюджета. В результате был создан прототип механизма консолидации Кассового плана Казначейства России (Прогноза движения средств на ЕКС). 
В первом квартале 2015 года: в адрес 23-х «пилотных» ТОФК были направлены письма о необходимости реализации мероприятий по организации взаимодействия с отдельными финорганами субъектов Российской Федерации в целях обеспечения полномасштабного вовлечения субъектов Российской Федерации в процесс прогнозирования исполнения бюджетов бюджетной системы Российской Федерации (тиражирование опыта формирования прогноза движения средств на счетах бюджетов субъектов Российской Федерации), а также предоставления Прогнозов движения средств на счетах бюджетов субъектов Российской Федерации (от 05.02.2015 №07-04-05/03-80, от 17.03.2015 №07-04-05/03-158).
По состоянию на 1 марта 2015 года все  «пилотные» ТОФК предоставили Прогноз движения средств на счетах бюджетов субъектов Российской Федерации, сформирован свод Прогнозов движения средств на счете бюджета субъекта Российской Федерации по состоянию на 1 марта 2015 года.  На основе разработанного прототипа  механизма консолидации Кассового плана Казначейства России сформирован Прогноз движения средств на ЕКС по состоянию на 1 марта 2015 года (осуществлена консолидация свода Прогнозов движения средств на счете бюджета субъекта Российской Федерации с Кассовым планом исполнения федерального бюджета.
Направлены письма в  государственные внебюджетные фонды Российской Федерации с целью проведения эксперимента в части прогнозирования движения средств на счетах бюджетов государственных внебюджетных фондов: в Пенсионный фонд Российской Федерации (от 15.01.2015 №42-3.1-07/3, от 17.03.2015 № 03-01-07/4), фонд социального страхования Российской Федерации (от 15.01.2015 № 42-3.1-07/2), Федеральный фонд обязательного медицинского страхования (от 15.01.2015 № 42-3.1-07/1). 12 февраля 2015 года проведено совещание с руководством Пенсионного фонда Российской Федерации по вопросам прогнозирования и кассового планирования. Проанализированы показатели Прогноза движения средств на счете бюджета, представленного Пенсионным фондом Российской Федерации по состоянию на 1 марта 2015 года.
Во втором квартале 2015 года: в адрес 30-ти «пилотных» ТОФК были направлены письма о необходимости реализации мероприятий по организации взаимодействия с отдельными финорганами субъектов Российской Федерации в целях обеспечения полномасштабного вовлечения субъектов Российской Федерации в процесс прогнозирования исполнения бюджетов бюджетной системы Российской Федерации (тиражирование опыта формирования прогноза движения средств на счетах бюджетов субъектов Российской Федерации), а также предоставления Прогнозов движения средств на счетах бюджетов субъектов Российской Федерации (от 29.04.2015 №07-04-05/03-269). По состоянию на 01.06.2015 все  «пилотные» ТОФК предоставили Прогноз движения средств на счетах бюджетов субъектов Российской Федерации. Ежемесячно формировался Прогноз движения средств на ЕКС.
Федеральным казначейством направлено письмо в Минфин России от 30.06.2015 № 07-04-04/03-581 с проектом письма на финорганы субъектов Российской Федерации в части предоставления ТОФК информации, необходимой для прогнозирования движения средств на счетах бюджетов субъектов Российской Федерации.
В адрес 4 "пилотных" ТОФК были направлены письма о необходимости реализации мероприятий по организации взаимодействия и обмена соответствующей информацией с финорганами субъектов Российской Федерации при формировании сводного прогноза движения средств на счетах бюджетов Российской Федерации с учетом средств местных бюджетов, а также направления предложений по перечню показателей сводного прогноза движения средств на счетах бюджетов и краткому алгоритму консолидации данных (от 22.06.2015 №03-01-10/4).
В рамках продолжения эксперимента в части прогнозирования движения средств на счетах ГВФ Федеральное казначейство направило письма в фонд социального страхования Российской Федерации (от 03.06.2015 №03-01-07/6), Федеральный фонд обязательного медицинского страхования (от 03.06.2015 №03-01-07/7). </t>
  </si>
  <si>
    <t>Мероприятия по созданию платежного приложения, обеспечивающего использование электронных средств платежа (платежного шлюза), включены в План мероприятий Федерального казначейства по реализации Концепции реформирования системы бюджетных платежей на период до 2017 года и основного мероприятия 2.4 государственной программы Российской Федерации «Управление государственными финансами и регулирование финансовых рынков».
Разработаны технические требования и техническое задание на создание платежного шлюза.
Положения о создании и ведении платежного шлюза, а также полномочия Федерального казначейства по ведению платежного шлюза, определению порядка взаимодействия платежного шлюза с информационными системами участников включены в главу 28 «Бюджетные платежи и система казначейских  платежей» проекта редакции Бюджетного кодекса Российской Федерации. Проект главы направлен в Министерство финансов Российской Федерации.</t>
  </si>
  <si>
    <t>1. Определены основные направления по оптимизации функциональных процессов Федерального казначейства.
2. Формирование паспорта ТОФК осуществляется в автоматизированном режиме. Для формирования отчетности по приказам Федерального казначейства от 29.12.2012 № 24н «О Порядке открытия и ведения лицевых счетов территориальными органами Федерального казначейства", от 10.10.2008 № 8н «О порядке кассового обслуживания исполнения Федерального бюджета, бюджетов субъектов Российской Федерации и местных бюджетов и порядке осуществления ТОФК отдельных функций финансовых органов субъектов Российской Федерации и муниципальных образований по исполнению соответствующих бюджетов» и от 18.12.2013 № 125н «Об утверждении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 используется режим "пакетного формирования" .
Ведется работа по автоматизации процесса обработки электронных банковских сообщений.
3. Проведен анализ нормативных правовых актов с целью выявления состава функций Федерального казначейства по состоянию на 01.01.2017.
4. Ведется разработка перспективной организационно-функциональной модели Федерального казначейства. Сформированы организационно-функциональные структуры центрального аппарата Федерального казначейства, ТОФК, Межрегионального операционного управления, Федерального казенного учреждения «Центр по обеспечению деятельности Федерального казначейства» «как есть», определены подходы к построению структур «как будет» и разработан проект перспективной организационно-функциональной структуры ЦАФК, Федерального казенного учреждения "Центр по обеспечению деятельности Казначейства России" с учетом централизации IT-функций Федерального казначейства и осуществления Федеральным казначейством бухгалтерского сопровождения организаций сектора государственного управления. Составлена Таблица ролей, определяющая роли федеральных органов исполнительной власти в процессе создания, развития и сопровождения системы «Электронный бюджет», а также сформирована Матрица распределения ролей подразделений Федерального казначейства при осуществлении ими функций, реализуемых Федеральным казначейством,  с использованием сервисов системы «Электронный бюджет».
5. Заключено Соглашение об информационном взаимодействии между Федеральным казначейством и Счетной палатой Российской Федерации 16 мая 2014 года. Заключено Дополнительное соглашение от 23 марта 2015 г. № 1 к указанному Соглашению.
6. Федеральным казначейством подготовлен проект Соглашения об информационном взаимодействии между Федеральным казначейством и Федеральной службой финансово-бюджетного надзора, направлен в Росфиннадзор (письмо Федерального казначейства от 2 октября 2014 г. № 42-7.4-04/6.3-1228). В адрес Росфиннадзора  повторно направлен запрос позиции о целесообразности заключения Соглашения о сотрудничестве и информационном взаимодействии в новой редакции (письмо Федерального казначейства от 27.01.2015 № 42-7.4-04/6.3-74).
7. Федеральным казначейством подготовлен проект Соглашения об информационном взаимодействии между Минфином России и Федеральным казначейством и направлен в Минфин России (письма Федерального казначейства от 6 марта 2014 г. № 42-5.5-02/1, от 27 августа 2014 г. № 42-7.4-04/5.5-1121, от 22 декабря 2014 г. № 42-5.5-02/8, от 24 февраля 2015 г. № 05-05-02/1). Подписанное со стороны Федерального казначейства Соглашение направлено в Министерство финансов Российской Федерации письмом от 23 апреля 2015 г. № 07-04-04/05-349.
8. В рамках перехода к осуществлению контрольных мероприятий Федерального казначейства в формате комбинированных и камеральных проверок достигнуто значение ключевого показателя мероприятия (доля контрольных мероприятий Федерального казначейства, проведенных в формате комбинированных и камеральных проверок, составила 50 %).
9. Организованы и проведены 40 контрольных мероприятий, в том числе: 27 комплексных и 5 тематических проверок управлений Федерального казначейства по субъектам Российской Федерации, 8 проверок управлений центрального аппарата Федерального казначейства.
10. Издан приказ Федерального казначейства от 16 октября 2014 № 240 «Об утверждении Положения о внутреннем контроле и внутреннем аудите в Федеральном казначействе».
11. Регламент проведения Федеральным казначейством ведомственного контроля в сфере закупок для обеспечения федеральных нужд утвержден приказом Федерального казначейства от 29 мая 2014 № 106 «Об утверждении Регламента проведения Федеральным казначейством ведомственного контроля в сфере закупок для обеспечения федеральных нужд».
12. Подготовлены и направлены в Минфин России предложения к проекту Порядка осуществления главными распорядителями (распорядителями) средств федерального бюджета, главными администраторами (администраторами) доходов федерального бюджета, главными администраторами (администраторами) источников финансирования дефицита федерального бюджета внутреннего финансового контроля и внутреннего финансового аудита (письма Федерального казначейства от 27 января 2014 № 42-7.4-04/6.3-133 и от 28 февраля 2014 № 42-7.4-04/6.3-298).
13. Разработан и издан приказ Федерального казначейства от 29 сентября 2014 № 230 «Об организации деятельности Федерального казначейства по осуществлению внутреннего финансового контроля и внутреннего финансового аудита».
14. Рассмотрен проект стандарта ИНТОСАИ по аудиту информационных технологий в марте 2014 года. В Счетную палату Российской Федерации направлены предложения по их доработке.
15. Принято участие в Рабочей встрече ИНТОСАИ по аудиту информационных технологий в Кувейте в феврале 2014 года.
16. Принято участие во встречах PEM PAL в Астане в сентябре 2014 года, в Бухаресте в декабре 2014 года.
17. Порядок управления реализацией государственных программ Российской Федерации в Федеральном казначействе утвержден руководителем Федерального казначейства Р.Е. Артюхиным 28 мая 2014 года.
18. Организованы и проведены работы по доработке государственных программ Российской Федерации, участником которых является Федеральное казначейство, по подготовке и доработке планов реализации указанных государственных программ Российской Федерации в части Федерального казначейства, а также по подготовке всей необходимой отчетности, информации и ответов на запросы ответственных исполнителей по государственным программам.
19. Доклад «О результатах деятельности Федерального казначейства в 2013 году и основных направлениях деятельности на 2014–2017 годы» рассмотрен и одобрен на заседании коллегии Федерального казначейства (решение от 26 февраля 2014 № 29), направлен в Минфин России (письмо Федерального казначейства от 13 марта 2014 № 42-7.4-04/6.4-356) и в Минэкономразвития России (письмо Федерального казначейства от 13 марта 2014 № 42-7.4-04/6.4-357), а также размещен на официальном интернет-сайте Федерального казначейства.
20. Подготовлен, согласован и издан Доклад «О результатах работы Федерального казначейства в 2013 году и основных направлениях деятельности на 2014–2017 годы» (Буклет) к проведению заседания расширенной коллегии Минфина России, состоявшейся 15 апреля 2014 года. Буклет размещен на официальном интернет-сайте Федерального казначейства и на ведомственном портале Федерального казначейства. 
21. Доклад «О результатах деятельности Федерального казначейства в 2014 году и основных направлениях деятельности на 2015–2018 годы» рассмотрен и одобрен на заседании коллегии Федерального казначейства (решение от 27 февраля 2015 г. №31), направлен в Минфин России (письмо Федерального казначейства от 10 марта 2015 № 07-04-04/06-210) и в Минэкономразвития России (письмо Федерального казначейства от 10 марта 2015 № 07-04-04/06-209), а также размещен на официальном интернет-сайте Федерального казначейства.
22. Подготовлен, согласован и издан Доклад «О результатах работы Федерального казначейства в 2014 году и основных направлениях деятельности на 2015–2018 годы» (Буклет) к проведению заседания расширенной коллегии Минфина России.
23. 4 февраля 2015 года утвержден руководителем Федерального казначейства Р. Е. Артюхиным состав резерва сотрудников ТОФК, привлекаемых к контрольной и аудиторской деятельности Федерального казначейства (пул контролеров и аудиторов Федерального казначейства), информация о котором размещена на Официальном сайте www.roskazna.ru.
24.  Издан приказ Федерального казначейства от 4 февраля 2015 № 14 "О внесении изменений в Стандарты внутреннего контроля и внутреннего аудита Федерального казначейства, применяемые контрольно-аудиторскими подразделениями при осуществлении контрольной деятельности, утвержденные приказом Федерального казначейства от 29 июня 2011 № 253".
25.  Издан приказ Федерального казначейства от 6 февраля 2015 № 16 "О внесении изменений в  Стандарт внутреннего контроля  Федерального казначейства, утвержденный приказом Федерального казначейства от 16 апреля 2012 № 164".</t>
  </si>
  <si>
    <t xml:space="preserve">1. В части нормативно-справочной информации подсистемы бюджетного планирования выполнены работы по разработке ППО в части процесса формирования и ведения федеральными органами исполнительной власти базовых (отраслевых) и ведомственных перечней государственных и муниципальных услуг и работ.
2. По подсистеме учета и отчетности выполнены работы по разработке прикладного программного обеспечения в части обеспечения централизованного составления, представления, свода и консолидации отчетности об исполнении федерального бюджета и бухгалтерской отчетности федеральных бюджетных и автономных учреждений.
3. В части технологических подсистем выполнена разработка и проведена опытная эксплуатация подсистемы обеспечения интеграции, ведения реестров и формуляров, подсистемы обеспечения информационной безопасности и подсистемы обеспечения юридической значимости электронных документов.  
4. Выполнена разработка нормативно-справочной информации системы "Электронный бюджет" в части ведения реестра участников бюджетного процесса, а также юридических лиц, не являющихся участниками бюджетного процесса.
5. Выполнена разработка подсистемы управления закупками в части планирования закупок на этапе составления проекта бюджета.
6. Разработана подсистема управления расходами в части компонента, обеспечивающего формирование и ведение реестра соглашений и госзаданий.  
</t>
  </si>
  <si>
    <t>Выполнены работы по разработке ППО единого портала бюджетной системы Российской Федерации (далее - портал бюджетной системы), а также программных компонентов ППО портала бюджетной системы, обеспечивающих интеграцию и сопряжение с подсистемами Государственной интегрированной информационной системы управления общественными финансами «Электронный бюджет» (далее - система "Электронный бюджет"): 
- подсистемой обеспечения интеграции, ведения реестров и формуляров системы "Электронный бюджет"; 
- подсистемой обеспечения юридической значимости электронных документов системы "Электронный бюджет"; 
- подсистемой обеспечения информационной безопасности системы "Электронный бюджет". 
Проведены предварительные приемочные испытания ППО портала бюджетной системы, выполнена опытная эксплуатация, а также проведены приемочные испытания, в том числе нагрузочное, регрессионное и интеграционное тестирование ППО портала бюджетной системы.
25 декабря 2014 года состоялось заседание Комиссии по приемке результатов работ по созданию и развитию единого портала бюджетной системы Российской Федерации.
Разработано прикладное программное обеспечение единого портала бюджетной системы Российской Федерации (первый этап);
Разработано прикладное программное обеспечение единого портала бюджетной системы Российской Федерации (второй этап)
Проведены предварительные приемочные испытания, а так же выполнено нагрузочное и регрессионное тестирование ППО единого портала бюджетной системы.</t>
  </si>
  <si>
    <t>Выполнены работы по разработке ППО единого портала бюджетной системы Российской Федерации (далее - портал бюджетной системы), а также программных компонентов ППО портала бюджетной системы, обеспечивающих интеграцию и сопряжение с подсистемами Государственной интегрированной информационной системы управления общественными финансами «Электронный бюджет» (далее - система "Электронный бюджет"): 
- подсистемой обеспечения интеграции, ведения реестров и формуляров системы "Электронный бюджет"; 
- подсистемой обеспечения юридической значимости электронных документов системы "Электронный бюджет"; 
- подсистемой обеспечения информационной безопасности системы "Электронный бюджет". 
Проведены предварительные приемочные испытания ППО портала бюджетной системы, выполнена опытная эксплуатация, а также проведены приемочные испытания, в том числе нагрузочное, регрессионное и интеграционное тестирование ППО портала бюджетной системы.
25 декабря 2014 года состоялось заседание Комиссии по приемке результатов работ по созданию и развитию единого портала бюджетной системы Российской Федерации.</t>
  </si>
  <si>
    <t>1. Организована работа по формированию технических требований и описанию бизнес-процессов.
2. Подсистема управления доходами государственной интегрированной информационной системы управления общественными финансами "Электронный бюджет" передана в опытную эксплуатацию в части прогнозирования доходов и оффлайн версии модуля учета начислений платежей, являющихся источниками формирования доходов бюджетов бюджетной системы Российской Федерации.
3. Ведется разработка онлайн версии модуля учета начислений платежей, являющихся источниками формирования доходов бюджетов бюджетной системы Российской Федерации.
4. Выполнена разработка подсистемы управления расходами в части компонента, обеспечивающего  формирование и ведение реестра государственных заданий и реестра соглашений на федеральном уровне.
4.1. Разработано ППО и проведена апробация ведения реестра госзаданий и реестра соглашений.</t>
  </si>
  <si>
    <t>1. Выполнены работы по разработке ППО портала бюджетной системы, а также программных компонентов ППО портала бюджетной системы, обеспечивающих интеграцию и сопряжение с подсистемами Государственной интегрированной информационной системы управления государственными финансами «Электронный бюджет» (далее - система "Электронный бюджет"): 
- подсистемой обеспечения интеграции, ведения реестров и формуляров системы "Электронный бюджет"; 
- подсистемой обеспечения юридической значимости электронных документов системы "Электронный бюджет"; 
- подсистемой обеспечения информационной безопасности системы "Электронный бюджет". 
2. Проведены предварительные приемочные испытания ППО портала бюджетной системы, выполнена опытная эксплуатация, а также проведены приемочные испытания, в том числе нагрузочное, регрессионное и интеграционное тестирование ППО портала бюджетной системы.
3. Проведено заседание Комиссии по приемке результатов работ по созданию и развитию единого портала бюджетной системы Российской Федерации.</t>
  </si>
  <si>
    <t xml:space="preserve">В части нормативно-справочной информации подсистемы бюджетного планирования выполнены работы по разработке прикладного программного обеспечения в части процесса формирования и ведения федеральными органами исполнительной власти базовых (отраслевых) и ведомственных перечней государственных и муниципальных услуг и работ (далее - БПГУ).
1.1. Разработана визуальная форма формуляра заявки на внесение изменений в БПГУ
1.2. Разработан бизнес-процесс по формированию и согласованию заявки на внесение изменений БПГУ.
1.3. Разработано прикладное программное обеспечение. 
1.4. Проведено обучение представителей ФОИВ.
2. Выполнена разработка подсистемы управления закупками в части планирования закупок на этапе составления проекта бюджета. 
2.1. Обеспечено формирование требований в части сбора потребностей в товарах, работах и услугах федеральных органов исполнительной власти и федеральных казенных учреждений.
2.2. Обеспечено проектирование подсистемы в части сбора потребностей в товарах, работах, услугах федеральных органов исполнительной власти и федеральных казенных учреждений.  
2.3. Обеспечено формирование предложений по закупкам в части сбора потребностей в части сбора потребностей в товарах, работах, услугах федеральных органов исполнительной власти и федеральных казенных учреждений.  
2.4. Организовано подключение федеральных органов исполнительной власти и федеральных казенных учреждений.  </t>
  </si>
  <si>
    <t>В рамках создания системы управления казначейскими рисками в 2014 году определены основные подходы к управлению рисками в Федеральном казначействе, приказом Федерального казначейства от 23.04.2014 № 82 создана рабочая группа по формированию системы управления казначейскими рисками в Федеральном казначействе.
В течение 2014 года проведены следующие мероприятия:
- сформирован Перечень возможных рисков осуществления несанкционированных операций и процессов в сфере деятельности органов Федерального казначейства, в который включены 110 видов рисков по 16 направлениям деятельности органов Федерального казначейства, источниками которых могут быть работники органов Федерального казначейства, специалисты аутсорсинговых компаний, обслуживающих применяемое в органах Федерального казначейства прикладное программное обеспечение, клиенты и иные сторонние лица;
- проведен мониторинг и анализ отдельных процессов и процедур, осуществляемых в Федеральном казначействе, на предмет установления их рискоемкости;
- определены основные направления деятельности Федерального казначейства с наибольшим уровнем казначейского риска.
В рамках создания системы управления казначейскими рисками 3 июня 2015 года руководителем Федерального казначейства утверждена Концепция управления казначейскими рисками в Федеральном казначействе, в которой определены основные цели, задачи и принципы управления казначейскими рисками в Федеральном казначействе, основные элементы системы управления казначейскими рисками, а также распределены основные функции в системе управления казначейскими рисками.   
Сформирован перечень основных внешних казначейских рисков в Федеральном казначействе.
Проведена апробация одной из моделей функционирования казначейской системы в условиях возникновения нештатной ситуации.</t>
  </si>
  <si>
    <r>
      <t xml:space="preserve">Проведены совещания с разработчиками ППО по кассовому планированию, с целью определения возможностей программы с учетом предстоящего формирования кассового плана Федерального казначейства.
В промышленную эксплуатацию введено ППО для исполнения Федеральным казначейством полномочий по прогнозированию и кассовому планированию средств федерального бюджета.
Осуществлены мероприятия по адаптации ППО в части консолидации кассового плана исполнения федерального бюджета и   Сводного кассового плана исполнения консолидированных бюджетов субъектов Российской Федерации (далее </t>
    </r>
    <r>
      <rPr>
        <sz val="10"/>
        <rFont val="Calibri"/>
        <family val="2"/>
        <charset val="204"/>
      </rPr>
      <t>—</t>
    </r>
    <r>
      <rPr>
        <sz val="10"/>
        <rFont val="Times New Roman"/>
        <family val="1"/>
        <charset val="204"/>
      </rPr>
      <t xml:space="preserve"> свод Прогнозов движения средств на счете бюджета).
Осуществляется рассмотрение и согласование описаний постановок задач и технологических регламентов на основе разработанного прототипа  механизма консолидации Кассового плана Казначейства России в части:
- формирования Прогнозов движения средств на счете бюджета субъекта Российской Федерации;
- осуществления свода Прогнозов движения средств на счете бюджета субъекта Российской Федерации;
- осуществления консолидации свода Прогнозов движения средств на счете бюджета субъекта Российской Федерации с Кассовым планом исполнения федерального бюджета;
-формирования Прогноза движения средств на ЕКС.
Принято участие в ППИ (отчет о прохождении контрольных примеров от 14.05.2015, 27.05.2015, 17.06.2015).
Доработано ППО "АСФК (СУФД) в части формирования Прогноза движения средств на счете бюджета субъекта Российской Федерации.
Разработаны: Техническая инструкция по работе в ППО "АСФК (СУФД)" на автоматизированном рабочем месте финансового органа субъекта Российской Федерации; Техническая инструкция по работе в ППО "АСФК (СУФД)" на автоматизированном рабочем месте управлений Федерального казначейства по субъектам Российской Федерации.</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</si>
</sst>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0"/>
      <name val="Arial Cyr"/>
      <charset val="204"/>
    </font>
    <font>
      <sz val="10"/>
      <name val="Times New Roman"/>
      <family val="1"/>
      <charset val="204"/>
    </font>
    <font>
      <sz val="11"/>
      <name val="Times New Roman"/>
      <family val="1"/>
      <charset val="204"/>
    </font>
    <font>
      <sz val="8"/>
      <name val="Times New Roman"/>
      <family val="1"/>
      <charset val="204"/>
    </font>
    <font>
      <b/>
      <sz val="10"/>
      <name val="Times New Roman"/>
      <family val="1"/>
      <charset val="204"/>
    </font>
    <font>
      <i/>
      <sz val="10"/>
      <name val="Times New Roman"/>
      <family val="1"/>
      <charset val="204"/>
    </font>
    <font>
      <b/>
      <sz val="16"/>
      <name val="Times New Roman"/>
      <family val="1"/>
      <charset val="204"/>
    </font>
    <font>
      <b/>
      <vertAlign val="superscript"/>
      <sz val="10"/>
      <name val="Times New Roman"/>
      <family val="1"/>
      <charset val="204"/>
    </font>
    <font>
      <sz val="10"/>
      <name val="Arial Cyr"/>
      <family val="2"/>
      <charset val="204"/>
    </font>
    <font>
      <b/>
      <i/>
      <sz val="10"/>
      <name val="Times New Roman"/>
      <family val="1"/>
      <charset val="204"/>
    </font>
    <font>
      <sz val="10"/>
      <name val="Calibri"/>
      <family val="2"/>
      <charset val="204"/>
    </font>
  </fonts>
  <fills count="6">
    <fill>
      <patternFill patternType="none"/>
    </fill>
    <fill>
      <patternFill patternType="gray125"/>
    </fill>
    <fill>
      <patternFill patternType="solid">
        <fgColor theme="0" tint="-0.14999847407452621"/>
        <bgColor indexed="64"/>
      </patternFill>
    </fill>
    <fill>
      <patternFill patternType="solid">
        <fgColor rgb="FFFFCCFF"/>
        <bgColor indexed="64"/>
      </patternFill>
    </fill>
    <fill>
      <patternFill patternType="solid">
        <fgColor rgb="FFCCFFCC"/>
        <bgColor indexed="64"/>
      </patternFill>
    </fill>
    <fill>
      <patternFill patternType="solid">
        <fgColor rgb="FFCCECFF"/>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8" fillId="0" borderId="0"/>
  </cellStyleXfs>
  <cellXfs count="170">
    <xf numFmtId="0" fontId="0" fillId="0" borderId="0" xfId="0"/>
    <xf numFmtId="0" fontId="1" fillId="0" borderId="0" xfId="0" applyFont="1" applyFill="1"/>
    <xf numFmtId="0" fontId="2" fillId="0" borderId="0" xfId="0" applyFont="1" applyFill="1"/>
    <xf numFmtId="0" fontId="3" fillId="0" borderId="0" xfId="0" applyFont="1" applyFill="1" applyAlignment="1">
      <alignment horizontal="left"/>
    </xf>
    <xf numFmtId="49" fontId="3" fillId="0" borderId="0" xfId="0" applyNumberFormat="1" applyFont="1" applyFill="1" applyAlignment="1">
      <alignment horizontal="left"/>
    </xf>
    <xf numFmtId="0" fontId="3" fillId="0" borderId="0" xfId="0" applyNumberFormat="1" applyFont="1" applyFill="1" applyAlignment="1">
      <alignment horizontal="justify" wrapText="1"/>
    </xf>
    <xf numFmtId="0" fontId="3" fillId="0" borderId="0" xfId="0" applyFont="1" applyFill="1"/>
    <xf numFmtId="0" fontId="1" fillId="0" borderId="0" xfId="0" applyFont="1" applyFill="1" applyBorder="1"/>
    <xf numFmtId="0" fontId="1" fillId="0" borderId="0" xfId="0" applyFont="1" applyFill="1" applyAlignment="1">
      <alignment horizontal="center" vertical="center"/>
    </xf>
    <xf numFmtId="14" fontId="1" fillId="0" borderId="1" xfId="0" applyNumberFormat="1"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Alignment="1">
      <alignment horizontal="center" vertical="center"/>
    </xf>
    <xf numFmtId="0" fontId="1" fillId="0" borderId="0" xfId="0" applyFont="1" applyFill="1" applyBorder="1" applyAlignment="1">
      <alignment horizontal="left" vertical="center"/>
    </xf>
    <xf numFmtId="0" fontId="5" fillId="0" borderId="0" xfId="0" applyFont="1" applyFill="1" applyBorder="1" applyAlignment="1">
      <alignment horizontal="left" vertical="center" wrapText="1"/>
    </xf>
    <xf numFmtId="0" fontId="1" fillId="0" borderId="0" xfId="0" applyFont="1" applyFill="1" applyBorder="1" applyAlignment="1">
      <alignment horizontal="left" vertical="center" wrapText="1"/>
    </xf>
    <xf numFmtId="14" fontId="1" fillId="0" borderId="0" xfId="0" applyNumberFormat="1" applyFont="1" applyFill="1" applyBorder="1" applyAlignment="1">
      <alignment horizontal="left" vertical="center"/>
    </xf>
    <xf numFmtId="4" fontId="1"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2" fontId="1" fillId="0" borderId="1" xfId="0" applyNumberFormat="1"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49" fontId="4" fillId="3" borderId="1" xfId="0" applyNumberFormat="1" applyFont="1" applyFill="1" applyBorder="1" applyAlignment="1">
      <alignment horizontal="center" vertical="center"/>
    </xf>
    <xf numFmtId="4" fontId="4" fillId="3" borderId="1" xfId="0" applyNumberFormat="1" applyFont="1" applyFill="1" applyBorder="1" applyAlignment="1">
      <alignment horizontal="center" vertical="center"/>
    </xf>
    <xf numFmtId="0" fontId="1" fillId="4" borderId="1" xfId="0" applyFont="1" applyFill="1" applyBorder="1" applyAlignment="1">
      <alignment horizontal="center" vertical="center" wrapText="1"/>
    </xf>
    <xf numFmtId="0" fontId="1" fillId="4" borderId="1" xfId="0" applyFont="1" applyFill="1" applyBorder="1" applyAlignment="1">
      <alignment horizontal="center" vertical="center"/>
    </xf>
    <xf numFmtId="49" fontId="1" fillId="4" borderId="1" xfId="0" applyNumberFormat="1" applyFont="1" applyFill="1" applyBorder="1" applyAlignment="1">
      <alignment horizontal="center" vertical="center"/>
    </xf>
    <xf numFmtId="4" fontId="1" fillId="4" borderId="1" xfId="0" applyNumberFormat="1" applyFont="1" applyFill="1" applyBorder="1" applyAlignment="1">
      <alignment horizontal="center" vertical="center"/>
    </xf>
    <xf numFmtId="2" fontId="1" fillId="4" borderId="1" xfId="0" applyNumberFormat="1" applyFont="1" applyFill="1" applyBorder="1" applyAlignment="1">
      <alignment horizontal="center" vertical="center"/>
    </xf>
    <xf numFmtId="0" fontId="4" fillId="4" borderId="1" xfId="0" applyFont="1" applyFill="1" applyBorder="1" applyAlignment="1">
      <alignment horizontal="center" vertical="center" wrapText="1"/>
    </xf>
    <xf numFmtId="4" fontId="1" fillId="5" borderId="1" xfId="0" applyNumberFormat="1" applyFont="1" applyFill="1" applyBorder="1" applyAlignment="1">
      <alignment horizontal="center" vertical="center"/>
    </xf>
    <xf numFmtId="2" fontId="1" fillId="5" borderId="1" xfId="0" applyNumberFormat="1" applyFont="1" applyFill="1" applyBorder="1" applyAlignment="1">
      <alignment horizontal="center" vertical="center"/>
    </xf>
    <xf numFmtId="49" fontId="1" fillId="4" borderId="1" xfId="0" applyNumberFormat="1" applyFont="1" applyFill="1" applyBorder="1" applyAlignment="1">
      <alignment horizontal="center" vertical="center" wrapText="1"/>
    </xf>
    <xf numFmtId="49" fontId="4" fillId="3" borderId="1" xfId="0" applyNumberFormat="1" applyFont="1" applyFill="1" applyBorder="1" applyAlignment="1">
      <alignment horizontal="center" vertical="center" wrapText="1"/>
    </xf>
    <xf numFmtId="14" fontId="1" fillId="4" borderId="1" xfId="0" applyNumberFormat="1" applyFont="1" applyFill="1" applyBorder="1" applyAlignment="1">
      <alignment horizontal="center" vertical="center" wrapText="1"/>
    </xf>
    <xf numFmtId="0" fontId="1" fillId="0" borderId="0" xfId="0" applyFont="1" applyAlignment="1">
      <alignment horizontal="center" vertical="center" wrapText="1"/>
    </xf>
    <xf numFmtId="49" fontId="1" fillId="0" borderId="0" xfId="0" applyNumberFormat="1" applyFont="1" applyFill="1" applyAlignment="1">
      <alignment horizontal="center" vertical="center"/>
    </xf>
    <xf numFmtId="49" fontId="1" fillId="0" borderId="0" xfId="0" applyNumberFormat="1" applyFont="1" applyAlignment="1">
      <alignment horizontal="center" vertical="center"/>
    </xf>
    <xf numFmtId="0" fontId="1" fillId="0" borderId="0" xfId="0" applyNumberFormat="1" applyFont="1" applyFill="1" applyAlignment="1">
      <alignment horizontal="center" vertical="center" wrapText="1"/>
    </xf>
    <xf numFmtId="49" fontId="1" fillId="0" borderId="0" xfId="0" applyNumberFormat="1" applyFont="1" applyBorder="1" applyAlignment="1">
      <alignment horizontal="left" vertical="center"/>
    </xf>
    <xf numFmtId="49" fontId="1" fillId="0" borderId="0" xfId="0" applyNumberFormat="1" applyFont="1" applyBorder="1" applyAlignment="1">
      <alignment horizontal="center" vertical="center"/>
    </xf>
    <xf numFmtId="0" fontId="1" fillId="4" borderId="1" xfId="0" applyFont="1" applyFill="1" applyBorder="1" applyAlignment="1">
      <alignment horizontal="justify" vertical="center" wrapText="1"/>
    </xf>
    <xf numFmtId="0" fontId="1" fillId="5" borderId="1" xfId="0" applyFont="1" applyFill="1" applyBorder="1" applyAlignment="1">
      <alignment horizontal="justify" vertical="center" wrapText="1"/>
    </xf>
    <xf numFmtId="0" fontId="1" fillId="0" borderId="1" xfId="0" applyFont="1" applyFill="1" applyBorder="1" applyAlignment="1">
      <alignment horizontal="justify" vertical="center" wrapText="1"/>
    </xf>
    <xf numFmtId="0" fontId="1" fillId="0" borderId="1" xfId="0" quotePrefix="1" applyFont="1" applyFill="1" applyBorder="1" applyAlignment="1">
      <alignment horizontal="justify" vertical="center" wrapText="1"/>
    </xf>
    <xf numFmtId="49" fontId="1" fillId="4" borderId="1" xfId="0" applyNumberFormat="1" applyFont="1" applyFill="1" applyBorder="1" applyAlignment="1">
      <alignment horizontal="justify" vertical="center" wrapText="1"/>
    </xf>
    <xf numFmtId="49" fontId="1" fillId="0" borderId="1" xfId="0" applyNumberFormat="1" applyFont="1" applyFill="1" applyBorder="1" applyAlignment="1">
      <alignment horizontal="center" vertical="center" wrapText="1"/>
    </xf>
    <xf numFmtId="0" fontId="4" fillId="3" borderId="8" xfId="0" applyNumberFormat="1" applyFont="1" applyFill="1" applyBorder="1" applyAlignment="1">
      <alignment horizontal="center" vertical="center" wrapText="1"/>
    </xf>
    <xf numFmtId="49" fontId="1" fillId="4" borderId="8" xfId="0" applyNumberFormat="1" applyFont="1" applyFill="1" applyBorder="1" applyAlignment="1">
      <alignment horizontal="center" vertical="center" wrapText="1"/>
    </xf>
    <xf numFmtId="49" fontId="1" fillId="3" borderId="8" xfId="0" applyNumberFormat="1" applyFont="1" applyFill="1" applyBorder="1" applyAlignment="1">
      <alignment horizontal="center" vertical="center" wrapText="1"/>
    </xf>
    <xf numFmtId="49" fontId="1" fillId="0" borderId="12" xfId="0" applyNumberFormat="1" applyFont="1" applyFill="1" applyBorder="1" applyAlignment="1">
      <alignment horizontal="center" vertical="center" wrapText="1"/>
    </xf>
    <xf numFmtId="0" fontId="1" fillId="0" borderId="13" xfId="0" applyFont="1" applyFill="1" applyBorder="1" applyAlignment="1">
      <alignment horizontal="center" vertical="center"/>
    </xf>
    <xf numFmtId="0" fontId="1" fillId="0" borderId="13" xfId="0" applyFont="1" applyFill="1" applyBorder="1" applyAlignment="1">
      <alignment horizontal="center" vertical="center" wrapText="1"/>
    </xf>
    <xf numFmtId="49" fontId="1" fillId="0" borderId="13" xfId="0" applyNumberFormat="1" applyFont="1" applyFill="1" applyBorder="1" applyAlignment="1">
      <alignment horizontal="center" vertical="center"/>
    </xf>
    <xf numFmtId="2" fontId="1" fillId="0" borderId="13" xfId="0" applyNumberFormat="1" applyFont="1" applyFill="1" applyBorder="1" applyAlignment="1">
      <alignment horizontal="center" vertical="center"/>
    </xf>
    <xf numFmtId="49" fontId="4" fillId="0" borderId="11"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49" fontId="4" fillId="0" borderId="3" xfId="0" applyNumberFormat="1" applyFont="1" applyFill="1" applyBorder="1" applyAlignment="1">
      <alignment horizontal="center" vertical="center"/>
    </xf>
    <xf numFmtId="49" fontId="4" fillId="0" borderId="3" xfId="0" applyNumberFormat="1" applyFont="1" applyFill="1" applyBorder="1" applyAlignment="1">
      <alignment horizontal="center" vertical="center" wrapText="1"/>
    </xf>
    <xf numFmtId="4" fontId="4" fillId="0" borderId="3" xfId="0" applyNumberFormat="1" applyFont="1" applyFill="1" applyBorder="1" applyAlignment="1">
      <alignment horizontal="center" vertical="center"/>
    </xf>
    <xf numFmtId="0" fontId="4" fillId="2" borderId="14"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6" xfId="0" applyFont="1" applyFill="1" applyBorder="1" applyAlignment="1">
      <alignment horizontal="center" vertical="center" wrapText="1"/>
    </xf>
    <xf numFmtId="0" fontId="4" fillId="0" borderId="0" xfId="0" applyFont="1" applyFill="1" applyBorder="1"/>
    <xf numFmtId="0" fontId="5" fillId="0" borderId="13" xfId="0" applyFont="1" applyFill="1" applyBorder="1" applyAlignment="1">
      <alignment horizontal="center" vertical="center" wrapText="1"/>
    </xf>
    <xf numFmtId="49" fontId="1" fillId="0" borderId="0" xfId="0" applyNumberFormat="1" applyFont="1" applyAlignment="1">
      <alignment horizontal="left" vertical="center" wrapText="1"/>
    </xf>
    <xf numFmtId="49" fontId="1" fillId="5" borderId="8" xfId="0" applyNumberFormat="1" applyFont="1" applyFill="1" applyBorder="1" applyAlignment="1">
      <alignment horizontal="center" vertical="center" wrapText="1"/>
    </xf>
    <xf numFmtId="49" fontId="1" fillId="0" borderId="8" xfId="0"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5"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1" fillId="5" borderId="1" xfId="0" applyFont="1" applyFill="1" applyBorder="1" applyAlignment="1">
      <alignment horizontal="center" vertical="center"/>
    </xf>
    <xf numFmtId="0" fontId="1" fillId="0" borderId="1" xfId="0" applyFont="1" applyFill="1" applyBorder="1" applyAlignment="1">
      <alignment horizontal="center" vertical="center"/>
    </xf>
    <xf numFmtId="49" fontId="1" fillId="5" borderId="1" xfId="0" applyNumberFormat="1" applyFont="1" applyFill="1" applyBorder="1" applyAlignment="1">
      <alignment horizontal="center" vertical="center" wrapText="1"/>
    </xf>
    <xf numFmtId="49" fontId="1" fillId="0" borderId="0" xfId="0" applyNumberFormat="1" applyFont="1" applyAlignment="1">
      <alignment horizontal="left" vertical="center"/>
    </xf>
    <xf numFmtId="0" fontId="1" fillId="0" borderId="0" xfId="0" applyFont="1" applyAlignment="1">
      <alignment horizontal="left" vertical="center" wrapText="1"/>
    </xf>
    <xf numFmtId="49" fontId="1" fillId="0" borderId="0" xfId="0" applyNumberFormat="1" applyFont="1" applyBorder="1" applyAlignment="1">
      <alignment horizontal="left" vertical="center" wrapText="1"/>
    </xf>
    <xf numFmtId="0" fontId="1" fillId="0" borderId="0" xfId="0" applyFont="1" applyAlignment="1">
      <alignment horizontal="left" vertical="center"/>
    </xf>
    <xf numFmtId="0" fontId="6" fillId="0" borderId="0" xfId="0" applyFont="1" applyAlignment="1">
      <alignment horizontal="center" vertical="center" wrapText="1"/>
    </xf>
    <xf numFmtId="49" fontId="4" fillId="0" borderId="2" xfId="0" applyNumberFormat="1" applyFont="1" applyBorder="1" applyAlignment="1">
      <alignment horizontal="center" vertical="center" wrapText="1"/>
    </xf>
    <xf numFmtId="0" fontId="4" fillId="2" borderId="6"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7" xfId="0" applyFont="1" applyFill="1" applyBorder="1" applyAlignment="1">
      <alignment horizontal="center" vertical="center"/>
    </xf>
    <xf numFmtId="0" fontId="4" fillId="2" borderId="7"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22" xfId="0" applyFont="1" applyFill="1" applyBorder="1" applyAlignment="1">
      <alignment horizontal="center" vertical="center" wrapText="1"/>
    </xf>
    <xf numFmtId="49" fontId="1" fillId="0" borderId="0" xfId="0" applyNumberFormat="1" applyFont="1" applyFill="1" applyBorder="1" applyAlignment="1">
      <alignment horizontal="left" vertical="center" wrapText="1"/>
    </xf>
    <xf numFmtId="49" fontId="1" fillId="0" borderId="0" xfId="0" applyNumberFormat="1" applyFont="1" applyAlignment="1">
      <alignment horizontal="left" vertical="center" wrapText="1"/>
    </xf>
    <xf numFmtId="49" fontId="1" fillId="0" borderId="0" xfId="0" applyNumberFormat="1" applyFont="1" applyAlignment="1">
      <alignment horizontal="left" vertical="center"/>
    </xf>
    <xf numFmtId="0" fontId="1" fillId="0" borderId="0" xfId="0" applyFont="1" applyAlignment="1">
      <alignment horizontal="left" vertical="center" wrapText="1"/>
    </xf>
    <xf numFmtId="49" fontId="1"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wrapText="1"/>
    </xf>
    <xf numFmtId="0" fontId="1" fillId="0" borderId="0" xfId="0" applyFont="1" applyAlignment="1">
      <alignment horizontal="left" vertical="center"/>
    </xf>
    <xf numFmtId="49" fontId="1" fillId="5" borderId="8" xfId="0" applyNumberFormat="1" applyFont="1" applyFill="1" applyBorder="1" applyAlignment="1">
      <alignment horizontal="center" vertical="center" wrapText="1"/>
    </xf>
    <xf numFmtId="49" fontId="1" fillId="0" borderId="8" xfId="0"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5"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1" fillId="5"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5" borderId="2" xfId="0" applyFont="1" applyFill="1" applyBorder="1" applyAlignment="1">
      <alignment horizontal="justify" vertical="center" wrapText="1"/>
    </xf>
    <xf numFmtId="0" fontId="1" fillId="0" borderId="4" xfId="0" applyFont="1" applyFill="1" applyBorder="1" applyAlignment="1">
      <alignment horizontal="justify" vertical="center" wrapText="1"/>
    </xf>
    <xf numFmtId="0" fontId="1" fillId="0" borderId="3" xfId="0" applyFont="1" applyFill="1" applyBorder="1" applyAlignment="1">
      <alignment horizontal="justify" vertical="center" wrapText="1"/>
    </xf>
    <xf numFmtId="49" fontId="1" fillId="5"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49" fontId="1" fillId="0" borderId="2"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9" xfId="0" applyNumberFormat="1" applyFont="1" applyFill="1" applyBorder="1" applyAlignment="1">
      <alignment horizontal="center" vertical="center" wrapText="1"/>
    </xf>
    <xf numFmtId="49" fontId="1" fillId="0" borderId="11" xfId="0" applyNumberFormat="1" applyFont="1" applyFill="1" applyBorder="1" applyAlignment="1">
      <alignment horizontal="center" vertical="center" wrapText="1"/>
    </xf>
    <xf numFmtId="4" fontId="1" fillId="0" borderId="2" xfId="0" applyNumberFormat="1" applyFont="1" applyFill="1" applyBorder="1" applyAlignment="1">
      <alignment horizontal="center" vertical="center"/>
    </xf>
    <xf numFmtId="4" fontId="1" fillId="0" borderId="3" xfId="0" applyNumberFormat="1"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49" fontId="1" fillId="5" borderId="9" xfId="0" applyNumberFormat="1" applyFont="1" applyFill="1" applyBorder="1" applyAlignment="1">
      <alignment horizontal="center" vertical="center" wrapText="1"/>
    </xf>
    <xf numFmtId="49" fontId="1" fillId="5" borderId="10" xfId="0" applyNumberFormat="1" applyFont="1" applyFill="1" applyBorder="1" applyAlignment="1">
      <alignment horizontal="center" vertical="center" wrapText="1"/>
    </xf>
    <xf numFmtId="49" fontId="1" fillId="5" borderId="11" xfId="0" applyNumberFormat="1"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2" xfId="0" applyFont="1" applyFill="1" applyBorder="1" applyAlignment="1">
      <alignment horizontal="center" vertical="center"/>
    </xf>
    <xf numFmtId="0" fontId="1" fillId="5" borderId="4" xfId="0" applyFont="1" applyFill="1" applyBorder="1" applyAlignment="1">
      <alignment horizontal="center" vertical="center"/>
    </xf>
    <xf numFmtId="0" fontId="1" fillId="5" borderId="3" xfId="0" applyFont="1" applyFill="1" applyBorder="1" applyAlignment="1">
      <alignment horizontal="center" vertical="center"/>
    </xf>
    <xf numFmtId="49" fontId="1" fillId="5" borderId="2" xfId="0" applyNumberFormat="1" applyFont="1" applyFill="1" applyBorder="1" applyAlignment="1">
      <alignment horizontal="center" vertical="center"/>
    </xf>
    <xf numFmtId="49" fontId="1" fillId="5" borderId="4" xfId="0" applyNumberFormat="1" applyFont="1" applyFill="1" applyBorder="1" applyAlignment="1">
      <alignment horizontal="center" vertical="center"/>
    </xf>
    <xf numFmtId="49" fontId="1" fillId="5" borderId="3" xfId="0" applyNumberFormat="1" applyFont="1" applyFill="1" applyBorder="1" applyAlignment="1">
      <alignment horizontal="center" vertical="center"/>
    </xf>
    <xf numFmtId="4" fontId="1" fillId="4" borderId="2" xfId="0" applyNumberFormat="1" applyFont="1" applyFill="1" applyBorder="1" applyAlignment="1">
      <alignment horizontal="center" vertical="center"/>
    </xf>
    <xf numFmtId="4" fontId="1" fillId="4" borderId="4" xfId="0" applyNumberFormat="1" applyFont="1" applyFill="1" applyBorder="1" applyAlignment="1">
      <alignment horizontal="center" vertical="center"/>
    </xf>
    <xf numFmtId="4" fontId="1" fillId="4" borderId="3" xfId="0" applyNumberFormat="1" applyFont="1" applyFill="1" applyBorder="1" applyAlignment="1">
      <alignment horizontal="center" vertical="center"/>
    </xf>
    <xf numFmtId="49" fontId="1" fillId="4" borderId="2" xfId="0" applyNumberFormat="1" applyFont="1" applyFill="1" applyBorder="1" applyAlignment="1">
      <alignment horizontal="center" vertical="center" wrapText="1"/>
    </xf>
    <xf numFmtId="49" fontId="1" fillId="4" borderId="4" xfId="0" applyNumberFormat="1" applyFont="1" applyFill="1" applyBorder="1" applyAlignment="1">
      <alignment horizontal="center" vertical="center" wrapText="1"/>
    </xf>
    <xf numFmtId="49" fontId="1" fillId="4" borderId="3" xfId="0" applyNumberFormat="1" applyFont="1" applyFill="1" applyBorder="1" applyAlignment="1">
      <alignment horizontal="center" vertical="center" wrapText="1"/>
    </xf>
    <xf numFmtId="49" fontId="1" fillId="4" borderId="2" xfId="0" applyNumberFormat="1" applyFont="1" applyFill="1" applyBorder="1" applyAlignment="1">
      <alignment horizontal="center" vertical="center"/>
    </xf>
    <xf numFmtId="49" fontId="1" fillId="4" borderId="4" xfId="0" applyNumberFormat="1" applyFont="1" applyFill="1" applyBorder="1" applyAlignment="1">
      <alignment horizontal="center" vertical="center"/>
    </xf>
    <xf numFmtId="49" fontId="1" fillId="4" borderId="3" xfId="0" applyNumberFormat="1" applyFont="1" applyFill="1" applyBorder="1" applyAlignment="1">
      <alignment horizontal="center" vertical="center"/>
    </xf>
    <xf numFmtId="0" fontId="1" fillId="4" borderId="2"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3" xfId="0" applyFont="1" applyFill="1" applyBorder="1" applyAlignment="1">
      <alignment horizontal="center" vertical="center" wrapText="1"/>
    </xf>
    <xf numFmtId="49" fontId="1" fillId="4" borderId="9" xfId="0" applyNumberFormat="1" applyFont="1" applyFill="1" applyBorder="1" applyAlignment="1">
      <alignment horizontal="center" vertical="center" wrapText="1"/>
    </xf>
    <xf numFmtId="49" fontId="1" fillId="4" borderId="10" xfId="0" applyNumberFormat="1" applyFont="1" applyFill="1" applyBorder="1" applyAlignment="1">
      <alignment horizontal="center" vertical="center" wrapText="1"/>
    </xf>
    <xf numFmtId="49" fontId="1" fillId="4" borderId="11" xfId="0" applyNumberFormat="1" applyFont="1" applyFill="1" applyBorder="1" applyAlignment="1">
      <alignment horizontal="center" vertical="center" wrapText="1"/>
    </xf>
    <xf numFmtId="0" fontId="1" fillId="4" borderId="2"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3" xfId="0" applyFont="1" applyFill="1" applyBorder="1" applyAlignment="1">
      <alignment horizontal="center" vertical="center"/>
    </xf>
    <xf numFmtId="0" fontId="1" fillId="5" borderId="4" xfId="0" applyFont="1" applyFill="1" applyBorder="1" applyAlignment="1">
      <alignment horizontal="justify" vertical="center" wrapText="1"/>
    </xf>
    <xf numFmtId="0" fontId="1" fillId="5" borderId="3" xfId="0" applyFont="1" applyFill="1" applyBorder="1" applyAlignment="1">
      <alignment horizontal="justify" vertical="center" wrapText="1"/>
    </xf>
    <xf numFmtId="4" fontId="1" fillId="5" borderId="2" xfId="0" applyNumberFormat="1" applyFont="1" applyFill="1" applyBorder="1" applyAlignment="1">
      <alignment horizontal="center" vertical="center"/>
    </xf>
    <xf numFmtId="4" fontId="1" fillId="5" borderId="4" xfId="0" applyNumberFormat="1" applyFont="1" applyFill="1" applyBorder="1" applyAlignment="1">
      <alignment horizontal="center" vertical="center"/>
    </xf>
    <xf numFmtId="4" fontId="1" fillId="5" borderId="3" xfId="0" applyNumberFormat="1" applyFont="1" applyFill="1" applyBorder="1" applyAlignment="1">
      <alignment horizontal="center" vertical="center"/>
    </xf>
    <xf numFmtId="0" fontId="1" fillId="4" borderId="2" xfId="0" applyFont="1" applyFill="1" applyBorder="1" applyAlignment="1">
      <alignment horizontal="justify" vertical="center" wrapText="1"/>
    </xf>
    <xf numFmtId="0" fontId="1" fillId="4" borderId="4" xfId="0" applyFont="1" applyFill="1" applyBorder="1" applyAlignment="1">
      <alignment horizontal="justify" vertical="center" wrapText="1"/>
    </xf>
    <xf numFmtId="0" fontId="1" fillId="4" borderId="3" xfId="0" applyFont="1" applyFill="1" applyBorder="1" applyAlignment="1">
      <alignment horizontal="justify" vertical="center" wrapText="1"/>
    </xf>
    <xf numFmtId="0" fontId="1" fillId="0" borderId="2" xfId="0" quotePrefix="1" applyFont="1" applyFill="1" applyBorder="1" applyAlignment="1">
      <alignment horizontal="justify" vertical="center" wrapText="1"/>
    </xf>
    <xf numFmtId="0" fontId="1" fillId="0" borderId="3" xfId="0" quotePrefix="1" applyFont="1" applyFill="1" applyBorder="1" applyAlignment="1">
      <alignment horizontal="justify" vertical="center" wrapText="1"/>
    </xf>
    <xf numFmtId="0" fontId="1" fillId="0" borderId="2" xfId="0" applyFont="1" applyFill="1" applyBorder="1" applyAlignment="1">
      <alignment horizontal="justify" vertical="center" wrapText="1"/>
    </xf>
    <xf numFmtId="0" fontId="1" fillId="0" borderId="13" xfId="0" applyFont="1" applyFill="1" applyBorder="1" applyAlignment="1">
      <alignment horizontal="justify" vertical="center" wrapText="1"/>
    </xf>
  </cellXfs>
  <cellStyles count="2">
    <cellStyle name="Обычный" xfId="0" builtinId="0"/>
    <cellStyle name="Обычный 2" xfId="1"/>
  </cellStyles>
  <dxfs count="0"/>
  <tableStyles count="0" defaultTableStyle="TableStyleMedium2" defaultPivotStyle="PivotStyleLight16"/>
  <colors>
    <mruColors>
      <color rgb="FFFFCCFF"/>
      <color rgb="FFCCFFCC"/>
      <color rgb="FFCCECFF"/>
      <color rgb="FF66FF33"/>
      <color rgb="FFFFFFCC"/>
      <color rgb="FFF2D5A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9"/>
  <sheetViews>
    <sheetView tabSelected="1" view="pageBreakPreview" zoomScale="90" zoomScaleNormal="90" zoomScaleSheetLayoutView="90" workbookViewId="0">
      <pane xSplit="3" ySplit="5" topLeftCell="D6" activePane="bottomRight" state="frozen"/>
      <selection pane="topRight" activeCell="D1" sqref="D1"/>
      <selection pane="bottomLeft" activeCell="A7" sqref="A7"/>
      <selection pane="bottomRight" activeCell="A2" sqref="A2"/>
    </sheetView>
  </sheetViews>
  <sheetFormatPr defaultColWidth="9.140625" defaultRowHeight="12.75" x14ac:dyDescent="0.2"/>
  <cols>
    <col min="1" max="1" width="7.5703125" style="11" customWidth="1"/>
    <col min="2" max="2" width="47.140625" style="11" customWidth="1"/>
    <col min="3" max="3" width="8" style="11" customWidth="1"/>
    <col min="4" max="4" width="20.28515625" style="11" customWidth="1"/>
    <col min="5" max="5" width="13.7109375" style="11" customWidth="1"/>
    <col min="6" max="6" width="13.7109375" style="34" customWidth="1"/>
    <col min="7" max="7" width="13.7109375" style="11" customWidth="1"/>
    <col min="8" max="8" width="54.5703125" style="11" customWidth="1"/>
    <col min="9" max="9" width="106.7109375" style="11" customWidth="1"/>
    <col min="10" max="10" width="23.140625" style="11" customWidth="1"/>
    <col min="11" max="11" width="18.140625" style="11" customWidth="1"/>
    <col min="12" max="12" width="15.42578125" style="11" customWidth="1"/>
    <col min="13" max="13" width="15.42578125" style="8" customWidth="1"/>
    <col min="14" max="16384" width="9.140625" style="1"/>
  </cols>
  <sheetData>
    <row r="1" spans="1:13" s="2" customFormat="1" ht="91.5" customHeight="1" x14ac:dyDescent="0.25">
      <c r="A1" s="82" t="s">
        <v>134</v>
      </c>
      <c r="B1" s="82"/>
      <c r="C1" s="82"/>
      <c r="D1" s="82"/>
      <c r="E1" s="82"/>
      <c r="F1" s="82"/>
      <c r="G1" s="82"/>
      <c r="H1" s="82"/>
      <c r="I1" s="82"/>
      <c r="J1" s="82"/>
      <c r="K1" s="82"/>
      <c r="L1" s="82"/>
      <c r="M1" s="82"/>
    </row>
    <row r="2" spans="1:13" s="2" customFormat="1" ht="12.75" customHeight="1" thickBot="1" x14ac:dyDescent="0.3">
      <c r="A2" s="11"/>
      <c r="B2" s="11"/>
      <c r="C2" s="11"/>
      <c r="D2" s="11"/>
      <c r="E2" s="11"/>
      <c r="F2" s="34"/>
      <c r="G2" s="11"/>
      <c r="H2" s="11"/>
      <c r="I2" s="11"/>
      <c r="J2" s="11"/>
      <c r="K2" s="11"/>
      <c r="L2" s="83" t="s">
        <v>119</v>
      </c>
      <c r="M2" s="83"/>
    </row>
    <row r="3" spans="1:13" s="7" customFormat="1" ht="32.25" customHeight="1" thickBot="1" x14ac:dyDescent="0.25">
      <c r="A3" s="84" t="s">
        <v>0</v>
      </c>
      <c r="B3" s="88" t="s">
        <v>102</v>
      </c>
      <c r="C3" s="88" t="s">
        <v>189</v>
      </c>
      <c r="D3" s="88" t="s">
        <v>190</v>
      </c>
      <c r="E3" s="88" t="s">
        <v>103</v>
      </c>
      <c r="F3" s="88" t="s">
        <v>104</v>
      </c>
      <c r="G3" s="92" t="s">
        <v>105</v>
      </c>
      <c r="H3" s="90" t="s">
        <v>101</v>
      </c>
      <c r="I3" s="91"/>
      <c r="J3" s="93" t="s">
        <v>106</v>
      </c>
      <c r="K3" s="86" t="s">
        <v>107</v>
      </c>
      <c r="L3" s="87"/>
      <c r="M3" s="93" t="s">
        <v>123</v>
      </c>
    </row>
    <row r="4" spans="1:13" s="7" customFormat="1" ht="89.25" customHeight="1" thickBot="1" x14ac:dyDescent="0.25">
      <c r="A4" s="85"/>
      <c r="B4" s="89"/>
      <c r="C4" s="89"/>
      <c r="D4" s="89"/>
      <c r="E4" s="89"/>
      <c r="F4" s="89"/>
      <c r="G4" s="89"/>
      <c r="H4" s="60" t="s">
        <v>100</v>
      </c>
      <c r="I4" s="61" t="s">
        <v>125</v>
      </c>
      <c r="J4" s="94"/>
      <c r="K4" s="62" t="s">
        <v>126</v>
      </c>
      <c r="L4" s="62" t="s">
        <v>124</v>
      </c>
      <c r="M4" s="94"/>
    </row>
    <row r="5" spans="1:13" s="66" customFormat="1" ht="13.5" customHeight="1" thickBot="1" x14ac:dyDescent="0.25">
      <c r="A5" s="63">
        <v>1</v>
      </c>
      <c r="B5" s="64">
        <v>2</v>
      </c>
      <c r="C5" s="64">
        <v>3</v>
      </c>
      <c r="D5" s="64">
        <v>4</v>
      </c>
      <c r="E5" s="64">
        <v>5</v>
      </c>
      <c r="F5" s="65"/>
      <c r="G5" s="64">
        <v>6</v>
      </c>
      <c r="H5" s="64">
        <v>8</v>
      </c>
      <c r="I5" s="64">
        <v>9</v>
      </c>
      <c r="J5" s="64">
        <v>10</v>
      </c>
      <c r="K5" s="64">
        <v>11</v>
      </c>
      <c r="L5" s="64">
        <v>12</v>
      </c>
      <c r="M5" s="64">
        <v>13</v>
      </c>
    </row>
    <row r="6" spans="1:13" ht="63" customHeight="1" x14ac:dyDescent="0.2">
      <c r="A6" s="54"/>
      <c r="B6" s="55" t="s">
        <v>5</v>
      </c>
      <c r="C6" s="56" t="s">
        <v>1</v>
      </c>
      <c r="D6" s="55" t="s">
        <v>4</v>
      </c>
      <c r="E6" s="57" t="s">
        <v>2</v>
      </c>
      <c r="F6" s="58"/>
      <c r="G6" s="57" t="s">
        <v>3</v>
      </c>
      <c r="H6" s="55" t="s">
        <v>1</v>
      </c>
      <c r="I6" s="55"/>
      <c r="J6" s="57" t="s">
        <v>33</v>
      </c>
      <c r="K6" s="59">
        <v>789638626</v>
      </c>
      <c r="L6" s="59">
        <f>L7+L65</f>
        <v>13386675.799999999</v>
      </c>
      <c r="M6" s="59">
        <f>M7+M65</f>
        <v>2415159.4</v>
      </c>
    </row>
    <row r="7" spans="1:13" ht="60" customHeight="1" x14ac:dyDescent="0.2">
      <c r="A7" s="46">
        <v>1</v>
      </c>
      <c r="B7" s="19" t="s">
        <v>133</v>
      </c>
      <c r="C7" s="20" t="s">
        <v>1</v>
      </c>
      <c r="D7" s="19" t="s">
        <v>4</v>
      </c>
      <c r="E7" s="21" t="s">
        <v>2</v>
      </c>
      <c r="F7" s="32"/>
      <c r="G7" s="21" t="s">
        <v>3</v>
      </c>
      <c r="H7" s="19" t="s">
        <v>1</v>
      </c>
      <c r="I7" s="19" t="s">
        <v>118</v>
      </c>
      <c r="J7" s="21" t="s">
        <v>50</v>
      </c>
      <c r="K7" s="22">
        <v>69167921.799999997</v>
      </c>
      <c r="L7" s="22">
        <v>13178643.699999999</v>
      </c>
      <c r="M7" s="22">
        <v>2383659.4</v>
      </c>
    </row>
    <row r="8" spans="1:13" ht="240" customHeight="1" x14ac:dyDescent="0.2">
      <c r="A8" s="47" t="s">
        <v>140</v>
      </c>
      <c r="B8" s="23" t="s">
        <v>14</v>
      </c>
      <c r="C8" s="24"/>
      <c r="D8" s="23" t="s">
        <v>4</v>
      </c>
      <c r="E8" s="25" t="s">
        <v>2</v>
      </c>
      <c r="F8" s="23" t="s">
        <v>192</v>
      </c>
      <c r="G8" s="25" t="s">
        <v>12</v>
      </c>
      <c r="H8" s="40" t="s">
        <v>197</v>
      </c>
      <c r="I8" s="40" t="s">
        <v>208</v>
      </c>
      <c r="J8" s="25" t="s">
        <v>16</v>
      </c>
      <c r="K8" s="27">
        <v>0</v>
      </c>
      <c r="L8" s="27">
        <v>0</v>
      </c>
      <c r="M8" s="27">
        <v>0</v>
      </c>
    </row>
    <row r="9" spans="1:13" ht="142.5" customHeight="1" x14ac:dyDescent="0.2">
      <c r="A9" s="69" t="s">
        <v>141</v>
      </c>
      <c r="B9" s="71" t="s">
        <v>34</v>
      </c>
      <c r="C9" s="75"/>
      <c r="D9" s="71" t="s">
        <v>51</v>
      </c>
      <c r="E9" s="73" t="s">
        <v>17</v>
      </c>
      <c r="F9" s="71" t="s">
        <v>192</v>
      </c>
      <c r="G9" s="73" t="s">
        <v>6</v>
      </c>
      <c r="H9" s="41" t="s">
        <v>81</v>
      </c>
      <c r="I9" s="41" t="s">
        <v>191</v>
      </c>
      <c r="J9" s="73" t="s">
        <v>16</v>
      </c>
      <c r="K9" s="30">
        <v>0</v>
      </c>
      <c r="L9" s="30">
        <v>0</v>
      </c>
      <c r="M9" s="30">
        <v>0</v>
      </c>
    </row>
    <row r="10" spans="1:13" ht="120" customHeight="1" x14ac:dyDescent="0.2">
      <c r="A10" s="70" t="s">
        <v>142</v>
      </c>
      <c r="B10" s="17" t="s">
        <v>188</v>
      </c>
      <c r="C10" s="76"/>
      <c r="D10" s="72" t="s">
        <v>51</v>
      </c>
      <c r="E10" s="74" t="s">
        <v>1</v>
      </c>
      <c r="F10" s="45" t="s">
        <v>192</v>
      </c>
      <c r="G10" s="74" t="s">
        <v>6</v>
      </c>
      <c r="H10" s="72" t="s">
        <v>1</v>
      </c>
      <c r="I10" s="42" t="s">
        <v>113</v>
      </c>
      <c r="J10" s="74" t="s">
        <v>1</v>
      </c>
      <c r="K10" s="18" t="s">
        <v>1</v>
      </c>
      <c r="L10" s="74" t="s">
        <v>1</v>
      </c>
      <c r="M10" s="18" t="s">
        <v>1</v>
      </c>
    </row>
    <row r="11" spans="1:13" ht="409.6" customHeight="1" x14ac:dyDescent="0.2">
      <c r="A11" s="152" t="s">
        <v>139</v>
      </c>
      <c r="B11" s="149" t="s">
        <v>26</v>
      </c>
      <c r="C11" s="155"/>
      <c r="D11" s="149" t="s">
        <v>92</v>
      </c>
      <c r="E11" s="146" t="s">
        <v>2</v>
      </c>
      <c r="F11" s="143" t="s">
        <v>192</v>
      </c>
      <c r="G11" s="146" t="s">
        <v>3</v>
      </c>
      <c r="H11" s="149" t="s">
        <v>86</v>
      </c>
      <c r="I11" s="163" t="s">
        <v>219</v>
      </c>
      <c r="J11" s="146" t="s">
        <v>15</v>
      </c>
      <c r="K11" s="140">
        <f>K16</f>
        <v>32336483.5</v>
      </c>
      <c r="L11" s="140">
        <v>13178643.699999999</v>
      </c>
      <c r="M11" s="140">
        <v>2383659.4</v>
      </c>
    </row>
    <row r="12" spans="1:13" ht="409.6" customHeight="1" x14ac:dyDescent="0.2">
      <c r="A12" s="153"/>
      <c r="B12" s="150"/>
      <c r="C12" s="156"/>
      <c r="D12" s="150"/>
      <c r="E12" s="147"/>
      <c r="F12" s="144"/>
      <c r="G12" s="147"/>
      <c r="H12" s="150"/>
      <c r="I12" s="164"/>
      <c r="J12" s="147"/>
      <c r="K12" s="141"/>
      <c r="L12" s="141"/>
      <c r="M12" s="141"/>
    </row>
    <row r="13" spans="1:13" ht="409.6" customHeight="1" x14ac:dyDescent="0.2">
      <c r="A13" s="153"/>
      <c r="B13" s="150"/>
      <c r="C13" s="156"/>
      <c r="D13" s="150"/>
      <c r="E13" s="147"/>
      <c r="F13" s="144"/>
      <c r="G13" s="147"/>
      <c r="H13" s="150"/>
      <c r="I13" s="164"/>
      <c r="J13" s="147"/>
      <c r="K13" s="141"/>
      <c r="L13" s="141"/>
      <c r="M13" s="141"/>
    </row>
    <row r="14" spans="1:13" ht="409.6" customHeight="1" x14ac:dyDescent="0.2">
      <c r="A14" s="153"/>
      <c r="B14" s="150"/>
      <c r="C14" s="156"/>
      <c r="D14" s="150"/>
      <c r="E14" s="147"/>
      <c r="F14" s="144"/>
      <c r="G14" s="147"/>
      <c r="H14" s="150"/>
      <c r="I14" s="164"/>
      <c r="J14" s="147"/>
      <c r="K14" s="141"/>
      <c r="L14" s="141"/>
      <c r="M14" s="141"/>
    </row>
    <row r="15" spans="1:13" ht="183" customHeight="1" x14ac:dyDescent="0.2">
      <c r="A15" s="154"/>
      <c r="B15" s="151"/>
      <c r="C15" s="157"/>
      <c r="D15" s="151"/>
      <c r="E15" s="148"/>
      <c r="F15" s="145"/>
      <c r="G15" s="148"/>
      <c r="H15" s="151"/>
      <c r="I15" s="165"/>
      <c r="J15" s="148"/>
      <c r="K15" s="142"/>
      <c r="L15" s="142"/>
      <c r="M15" s="142"/>
    </row>
    <row r="16" spans="1:13" ht="15.75" customHeight="1" x14ac:dyDescent="0.2">
      <c r="A16" s="102" t="s">
        <v>143</v>
      </c>
      <c r="B16" s="104" t="s">
        <v>129</v>
      </c>
      <c r="C16" s="108"/>
      <c r="D16" s="104" t="s">
        <v>93</v>
      </c>
      <c r="E16" s="106" t="s">
        <v>17</v>
      </c>
      <c r="F16" s="113" t="s">
        <v>192</v>
      </c>
      <c r="G16" s="106" t="s">
        <v>6</v>
      </c>
      <c r="H16" s="110" t="s">
        <v>87</v>
      </c>
      <c r="I16" s="110" t="s">
        <v>209</v>
      </c>
      <c r="J16" s="73" t="s">
        <v>32</v>
      </c>
      <c r="K16" s="29">
        <f>SUM(K17:K28)</f>
        <v>32336483.5</v>
      </c>
      <c r="L16" s="29">
        <f>SUM(L17:L28)</f>
        <v>13178643.700000001</v>
      </c>
      <c r="M16" s="29">
        <f>SUM(M17:M28)</f>
        <v>2383659.4</v>
      </c>
    </row>
    <row r="17" spans="1:13" ht="15.75" customHeight="1" x14ac:dyDescent="0.2">
      <c r="A17" s="103"/>
      <c r="B17" s="105"/>
      <c r="C17" s="109"/>
      <c r="D17" s="105"/>
      <c r="E17" s="107"/>
      <c r="F17" s="113"/>
      <c r="G17" s="107"/>
      <c r="H17" s="111"/>
      <c r="I17" s="111" t="s">
        <v>110</v>
      </c>
      <c r="J17" s="73" t="s">
        <v>35</v>
      </c>
      <c r="K17" s="29">
        <v>764602.6</v>
      </c>
      <c r="L17" s="29">
        <v>300006.8</v>
      </c>
      <c r="M17" s="29"/>
    </row>
    <row r="18" spans="1:13" ht="15.75" customHeight="1" x14ac:dyDescent="0.2">
      <c r="A18" s="103"/>
      <c r="B18" s="105"/>
      <c r="C18" s="109"/>
      <c r="D18" s="105"/>
      <c r="E18" s="107"/>
      <c r="F18" s="113"/>
      <c r="G18" s="107"/>
      <c r="H18" s="111"/>
      <c r="I18" s="111" t="s">
        <v>110</v>
      </c>
      <c r="J18" s="73" t="s">
        <v>36</v>
      </c>
      <c r="K18" s="29">
        <v>18742621.899999999</v>
      </c>
      <c r="L18" s="29">
        <v>8274722.5999999996</v>
      </c>
      <c r="M18" s="29"/>
    </row>
    <row r="19" spans="1:13" ht="15.75" customHeight="1" x14ac:dyDescent="0.2">
      <c r="A19" s="103"/>
      <c r="B19" s="105"/>
      <c r="C19" s="109"/>
      <c r="D19" s="105"/>
      <c r="E19" s="107"/>
      <c r="F19" s="113"/>
      <c r="G19" s="107"/>
      <c r="H19" s="111"/>
      <c r="I19" s="111"/>
      <c r="J19" s="73" t="s">
        <v>121</v>
      </c>
      <c r="K19" s="29"/>
      <c r="L19" s="29">
        <v>55928.9</v>
      </c>
      <c r="M19" s="29"/>
    </row>
    <row r="20" spans="1:13" ht="15.75" customHeight="1" x14ac:dyDescent="0.2">
      <c r="A20" s="103"/>
      <c r="B20" s="105"/>
      <c r="C20" s="109"/>
      <c r="D20" s="105"/>
      <c r="E20" s="107"/>
      <c r="F20" s="113"/>
      <c r="G20" s="107"/>
      <c r="H20" s="111"/>
      <c r="I20" s="111" t="s">
        <v>110</v>
      </c>
      <c r="J20" s="73" t="s">
        <v>37</v>
      </c>
      <c r="K20" s="29">
        <v>10919078.4</v>
      </c>
      <c r="L20" s="29">
        <v>3562350.6</v>
      </c>
      <c r="M20" s="29">
        <v>2285635.9</v>
      </c>
    </row>
    <row r="21" spans="1:13" ht="15.75" customHeight="1" x14ac:dyDescent="0.2">
      <c r="A21" s="103"/>
      <c r="B21" s="105"/>
      <c r="C21" s="109"/>
      <c r="D21" s="105"/>
      <c r="E21" s="107"/>
      <c r="F21" s="113"/>
      <c r="G21" s="107"/>
      <c r="H21" s="111"/>
      <c r="I21" s="111" t="s">
        <v>110</v>
      </c>
      <c r="J21" s="73" t="s">
        <v>38</v>
      </c>
      <c r="K21" s="29">
        <v>728314.3</v>
      </c>
      <c r="L21" s="29">
        <v>290156.3</v>
      </c>
      <c r="M21" s="29"/>
    </row>
    <row r="22" spans="1:13" ht="15.75" customHeight="1" x14ac:dyDescent="0.2">
      <c r="A22" s="103"/>
      <c r="B22" s="105"/>
      <c r="C22" s="109"/>
      <c r="D22" s="105"/>
      <c r="E22" s="107"/>
      <c r="F22" s="113"/>
      <c r="G22" s="107"/>
      <c r="H22" s="111"/>
      <c r="I22" s="111" t="s">
        <v>110</v>
      </c>
      <c r="J22" s="73" t="s">
        <v>39</v>
      </c>
      <c r="K22" s="29">
        <v>81576.2</v>
      </c>
      <c r="L22" s="29">
        <v>235346.8</v>
      </c>
      <c r="M22" s="29"/>
    </row>
    <row r="23" spans="1:13" ht="15.75" customHeight="1" x14ac:dyDescent="0.2">
      <c r="A23" s="103"/>
      <c r="B23" s="105"/>
      <c r="C23" s="109"/>
      <c r="D23" s="105"/>
      <c r="E23" s="107"/>
      <c r="F23" s="113"/>
      <c r="G23" s="107"/>
      <c r="H23" s="111"/>
      <c r="I23" s="111" t="s">
        <v>110</v>
      </c>
      <c r="J23" s="73" t="s">
        <v>40</v>
      </c>
      <c r="K23" s="29">
        <v>802841.59999999998</v>
      </c>
      <c r="L23" s="29">
        <v>223264.5</v>
      </c>
      <c r="M23" s="29">
        <v>98023.5</v>
      </c>
    </row>
    <row r="24" spans="1:13" ht="15.75" customHeight="1" x14ac:dyDescent="0.2">
      <c r="A24" s="103"/>
      <c r="B24" s="105"/>
      <c r="C24" s="109"/>
      <c r="D24" s="105"/>
      <c r="E24" s="107"/>
      <c r="F24" s="113"/>
      <c r="G24" s="107"/>
      <c r="H24" s="111"/>
      <c r="I24" s="111" t="s">
        <v>110</v>
      </c>
      <c r="J24" s="73" t="s">
        <v>41</v>
      </c>
      <c r="K24" s="29">
        <v>973.8</v>
      </c>
      <c r="L24" s="29">
        <v>8.6999999999999993</v>
      </c>
      <c r="M24" s="29"/>
    </row>
    <row r="25" spans="1:13" ht="15.75" customHeight="1" x14ac:dyDescent="0.2">
      <c r="A25" s="103"/>
      <c r="B25" s="105"/>
      <c r="C25" s="109"/>
      <c r="D25" s="105"/>
      <c r="E25" s="107"/>
      <c r="F25" s="113"/>
      <c r="G25" s="107"/>
      <c r="H25" s="111"/>
      <c r="I25" s="111" t="s">
        <v>110</v>
      </c>
      <c r="J25" s="73" t="s">
        <v>42</v>
      </c>
      <c r="K25" s="29">
        <v>2500</v>
      </c>
      <c r="L25" s="29">
        <v>950.4</v>
      </c>
      <c r="M25" s="29"/>
    </row>
    <row r="26" spans="1:13" ht="15.75" customHeight="1" x14ac:dyDescent="0.2">
      <c r="A26" s="103"/>
      <c r="B26" s="105"/>
      <c r="C26" s="109"/>
      <c r="D26" s="105"/>
      <c r="E26" s="107"/>
      <c r="F26" s="113"/>
      <c r="G26" s="107"/>
      <c r="H26" s="111"/>
      <c r="I26" s="111" t="s">
        <v>110</v>
      </c>
      <c r="J26" s="73" t="s">
        <v>43</v>
      </c>
      <c r="K26" s="29">
        <v>1438.3</v>
      </c>
      <c r="L26" s="29">
        <v>471.9</v>
      </c>
      <c r="M26" s="29"/>
    </row>
    <row r="27" spans="1:13" ht="15.75" customHeight="1" x14ac:dyDescent="0.2">
      <c r="A27" s="103"/>
      <c r="B27" s="105"/>
      <c r="C27" s="109"/>
      <c r="D27" s="105"/>
      <c r="E27" s="107"/>
      <c r="F27" s="113"/>
      <c r="G27" s="107"/>
      <c r="H27" s="111"/>
      <c r="I27" s="111" t="s">
        <v>110</v>
      </c>
      <c r="J27" s="73" t="s">
        <v>44</v>
      </c>
      <c r="K27" s="29">
        <v>185123</v>
      </c>
      <c r="L27" s="29">
        <v>193956.6</v>
      </c>
      <c r="M27" s="29"/>
    </row>
    <row r="28" spans="1:13" ht="19.5" customHeight="1" x14ac:dyDescent="0.2">
      <c r="A28" s="103"/>
      <c r="B28" s="105"/>
      <c r="C28" s="109"/>
      <c r="D28" s="105"/>
      <c r="E28" s="107"/>
      <c r="F28" s="113"/>
      <c r="G28" s="107"/>
      <c r="H28" s="112"/>
      <c r="I28" s="112" t="s">
        <v>110</v>
      </c>
      <c r="J28" s="73" t="s">
        <v>45</v>
      </c>
      <c r="K28" s="29">
        <v>107413.4</v>
      </c>
      <c r="L28" s="29">
        <v>41479.599999999999</v>
      </c>
      <c r="M28" s="29"/>
    </row>
    <row r="29" spans="1:13" ht="76.5" customHeight="1" x14ac:dyDescent="0.2">
      <c r="A29" s="70" t="s">
        <v>144</v>
      </c>
      <c r="B29" s="17" t="s">
        <v>54</v>
      </c>
      <c r="C29" s="76"/>
      <c r="D29" s="72" t="s">
        <v>18</v>
      </c>
      <c r="E29" s="74" t="s">
        <v>1</v>
      </c>
      <c r="F29" s="45" t="s">
        <v>192</v>
      </c>
      <c r="G29" s="74" t="s">
        <v>8</v>
      </c>
      <c r="H29" s="72" t="s">
        <v>1</v>
      </c>
      <c r="I29" s="42" t="s">
        <v>202</v>
      </c>
      <c r="J29" s="74" t="s">
        <v>1</v>
      </c>
      <c r="K29" s="16" t="s">
        <v>1</v>
      </c>
      <c r="L29" s="16" t="s">
        <v>1</v>
      </c>
      <c r="M29" s="16" t="s">
        <v>1</v>
      </c>
    </row>
    <row r="30" spans="1:13" ht="91.5" customHeight="1" x14ac:dyDescent="0.2">
      <c r="A30" s="70" t="s">
        <v>145</v>
      </c>
      <c r="B30" s="17" t="s">
        <v>130</v>
      </c>
      <c r="C30" s="76"/>
      <c r="D30" s="72" t="s">
        <v>94</v>
      </c>
      <c r="E30" s="74" t="s">
        <v>1</v>
      </c>
      <c r="F30" s="45" t="s">
        <v>192</v>
      </c>
      <c r="G30" s="74" t="s">
        <v>8</v>
      </c>
      <c r="H30" s="72" t="s">
        <v>1</v>
      </c>
      <c r="I30" s="42" t="s">
        <v>201</v>
      </c>
      <c r="J30" s="74" t="s">
        <v>1</v>
      </c>
      <c r="K30" s="16" t="s">
        <v>1</v>
      </c>
      <c r="L30" s="16" t="s">
        <v>1</v>
      </c>
      <c r="M30" s="16" t="s">
        <v>1</v>
      </c>
    </row>
    <row r="31" spans="1:13" ht="408.75" customHeight="1" x14ac:dyDescent="0.2">
      <c r="A31" s="120" t="s">
        <v>146</v>
      </c>
      <c r="B31" s="124" t="s">
        <v>131</v>
      </c>
      <c r="C31" s="126"/>
      <c r="D31" s="114" t="s">
        <v>94</v>
      </c>
      <c r="E31" s="116" t="s">
        <v>1</v>
      </c>
      <c r="F31" s="118" t="s">
        <v>192</v>
      </c>
      <c r="G31" s="116" t="s">
        <v>6</v>
      </c>
      <c r="H31" s="114" t="s">
        <v>1</v>
      </c>
      <c r="I31" s="166" t="s">
        <v>220</v>
      </c>
      <c r="J31" s="116" t="s">
        <v>1</v>
      </c>
      <c r="K31" s="122" t="s">
        <v>1</v>
      </c>
      <c r="L31" s="122" t="s">
        <v>1</v>
      </c>
      <c r="M31" s="122" t="s">
        <v>1</v>
      </c>
    </row>
    <row r="32" spans="1:13" ht="248.25" customHeight="1" x14ac:dyDescent="0.2">
      <c r="A32" s="121"/>
      <c r="B32" s="125"/>
      <c r="C32" s="127"/>
      <c r="D32" s="115"/>
      <c r="E32" s="117"/>
      <c r="F32" s="119"/>
      <c r="G32" s="117"/>
      <c r="H32" s="115"/>
      <c r="I32" s="167"/>
      <c r="J32" s="117"/>
      <c r="K32" s="123"/>
      <c r="L32" s="123"/>
      <c r="M32" s="123"/>
    </row>
    <row r="33" spans="1:13" ht="269.25" customHeight="1" x14ac:dyDescent="0.2">
      <c r="A33" s="70" t="s">
        <v>147</v>
      </c>
      <c r="B33" s="17" t="s">
        <v>57</v>
      </c>
      <c r="C33" s="76"/>
      <c r="D33" s="72" t="s">
        <v>95</v>
      </c>
      <c r="E33" s="74" t="s">
        <v>1</v>
      </c>
      <c r="F33" s="45" t="s">
        <v>192</v>
      </c>
      <c r="G33" s="74" t="s">
        <v>6</v>
      </c>
      <c r="H33" s="72" t="s">
        <v>1</v>
      </c>
      <c r="I33" s="42" t="s">
        <v>230</v>
      </c>
      <c r="J33" s="74" t="s">
        <v>1</v>
      </c>
      <c r="K33" s="16" t="s">
        <v>1</v>
      </c>
      <c r="L33" s="74" t="s">
        <v>1</v>
      </c>
      <c r="M33" s="74" t="s">
        <v>1</v>
      </c>
    </row>
    <row r="34" spans="1:13" ht="127.5" customHeight="1" x14ac:dyDescent="0.2">
      <c r="A34" s="70" t="s">
        <v>148</v>
      </c>
      <c r="B34" s="17" t="s">
        <v>135</v>
      </c>
      <c r="C34" s="76"/>
      <c r="D34" s="72" t="s">
        <v>93</v>
      </c>
      <c r="E34" s="74" t="s">
        <v>1</v>
      </c>
      <c r="F34" s="45" t="s">
        <v>120</v>
      </c>
      <c r="G34" s="74" t="s">
        <v>27</v>
      </c>
      <c r="H34" s="72" t="s">
        <v>1</v>
      </c>
      <c r="I34" s="42" t="s">
        <v>210</v>
      </c>
      <c r="J34" s="74" t="s">
        <v>1</v>
      </c>
      <c r="K34" s="16" t="s">
        <v>1</v>
      </c>
      <c r="L34" s="74" t="s">
        <v>1</v>
      </c>
      <c r="M34" s="74" t="s">
        <v>1</v>
      </c>
    </row>
    <row r="35" spans="1:13" ht="107.25" customHeight="1" x14ac:dyDescent="0.2">
      <c r="A35" s="70" t="s">
        <v>149</v>
      </c>
      <c r="B35" s="17" t="s">
        <v>82</v>
      </c>
      <c r="C35" s="76"/>
      <c r="D35" s="72" t="s">
        <v>96</v>
      </c>
      <c r="E35" s="74" t="s">
        <v>1</v>
      </c>
      <c r="F35" s="45" t="s">
        <v>19</v>
      </c>
      <c r="G35" s="74" t="s">
        <v>20</v>
      </c>
      <c r="H35" s="72" t="s">
        <v>1</v>
      </c>
      <c r="I35" s="42" t="s">
        <v>212</v>
      </c>
      <c r="J35" s="74" t="s">
        <v>1</v>
      </c>
      <c r="K35" s="16" t="s">
        <v>1</v>
      </c>
      <c r="L35" s="74" t="s">
        <v>1</v>
      </c>
      <c r="M35" s="74" t="s">
        <v>1</v>
      </c>
    </row>
    <row r="36" spans="1:13" ht="132.75" customHeight="1" x14ac:dyDescent="0.2">
      <c r="A36" s="70" t="s">
        <v>150</v>
      </c>
      <c r="B36" s="17" t="s">
        <v>58</v>
      </c>
      <c r="C36" s="76"/>
      <c r="D36" s="72" t="s">
        <v>96</v>
      </c>
      <c r="E36" s="74" t="s">
        <v>1</v>
      </c>
      <c r="F36" s="45" t="s">
        <v>19</v>
      </c>
      <c r="G36" s="74" t="s">
        <v>20</v>
      </c>
      <c r="H36" s="72" t="s">
        <v>1</v>
      </c>
      <c r="I36" s="42" t="s">
        <v>211</v>
      </c>
      <c r="J36" s="74" t="s">
        <v>1</v>
      </c>
      <c r="K36" s="16" t="s">
        <v>1</v>
      </c>
      <c r="L36" s="74" t="s">
        <v>1</v>
      </c>
      <c r="M36" s="74" t="s">
        <v>1</v>
      </c>
    </row>
    <row r="37" spans="1:13" ht="159.75" customHeight="1" x14ac:dyDescent="0.2">
      <c r="A37" s="70" t="s">
        <v>151</v>
      </c>
      <c r="B37" s="17" t="s">
        <v>59</v>
      </c>
      <c r="C37" s="76"/>
      <c r="D37" s="72" t="s">
        <v>96</v>
      </c>
      <c r="E37" s="74" t="s">
        <v>1</v>
      </c>
      <c r="F37" s="45" t="s">
        <v>192</v>
      </c>
      <c r="G37" s="74" t="s">
        <v>8</v>
      </c>
      <c r="H37" s="72" t="s">
        <v>1</v>
      </c>
      <c r="I37" s="42" t="s">
        <v>203</v>
      </c>
      <c r="J37" s="74" t="s">
        <v>1</v>
      </c>
      <c r="K37" s="16" t="s">
        <v>1</v>
      </c>
      <c r="L37" s="74" t="s">
        <v>1</v>
      </c>
      <c r="M37" s="74" t="s">
        <v>1</v>
      </c>
    </row>
    <row r="38" spans="1:13" ht="111" customHeight="1" x14ac:dyDescent="0.2">
      <c r="A38" s="70" t="s">
        <v>152</v>
      </c>
      <c r="B38" s="17" t="s">
        <v>83</v>
      </c>
      <c r="C38" s="76"/>
      <c r="D38" s="72" t="s">
        <v>96</v>
      </c>
      <c r="E38" s="74" t="s">
        <v>1</v>
      </c>
      <c r="F38" s="9">
        <v>41821</v>
      </c>
      <c r="G38" s="74" t="s">
        <v>7</v>
      </c>
      <c r="H38" s="72" t="s">
        <v>1</v>
      </c>
      <c r="I38" s="42" t="s">
        <v>114</v>
      </c>
      <c r="J38" s="74" t="s">
        <v>1</v>
      </c>
      <c r="K38" s="16" t="s">
        <v>1</v>
      </c>
      <c r="L38" s="74" t="s">
        <v>1</v>
      </c>
      <c r="M38" s="74" t="s">
        <v>1</v>
      </c>
    </row>
    <row r="39" spans="1:13" ht="246.75" customHeight="1" x14ac:dyDescent="0.2">
      <c r="A39" s="70" t="s">
        <v>153</v>
      </c>
      <c r="B39" s="17" t="s">
        <v>60</v>
      </c>
      <c r="C39" s="76"/>
      <c r="D39" s="72" t="s">
        <v>96</v>
      </c>
      <c r="E39" s="74" t="s">
        <v>1</v>
      </c>
      <c r="F39" s="45" t="s">
        <v>192</v>
      </c>
      <c r="G39" s="74" t="s">
        <v>6</v>
      </c>
      <c r="H39" s="72" t="s">
        <v>1</v>
      </c>
      <c r="I39" s="42" t="s">
        <v>204</v>
      </c>
      <c r="J39" s="74" t="s">
        <v>1</v>
      </c>
      <c r="K39" s="16" t="s">
        <v>1</v>
      </c>
      <c r="L39" s="74" t="s">
        <v>1</v>
      </c>
      <c r="M39" s="74" t="s">
        <v>1</v>
      </c>
    </row>
    <row r="40" spans="1:13" ht="91.5" customHeight="1" x14ac:dyDescent="0.2">
      <c r="A40" s="70" t="s">
        <v>154</v>
      </c>
      <c r="B40" s="17" t="s">
        <v>61</v>
      </c>
      <c r="C40" s="76">
        <v>1</v>
      </c>
      <c r="D40" s="72" t="s">
        <v>94</v>
      </c>
      <c r="E40" s="74" t="s">
        <v>1</v>
      </c>
      <c r="F40" s="45" t="s">
        <v>192</v>
      </c>
      <c r="G40" s="74" t="s">
        <v>28</v>
      </c>
      <c r="H40" s="72" t="s">
        <v>1</v>
      </c>
      <c r="I40" s="42" t="s">
        <v>201</v>
      </c>
      <c r="J40" s="74" t="s">
        <v>1</v>
      </c>
      <c r="K40" s="16" t="s">
        <v>1</v>
      </c>
      <c r="L40" s="74" t="s">
        <v>1</v>
      </c>
      <c r="M40" s="74" t="s">
        <v>1</v>
      </c>
    </row>
    <row r="41" spans="1:13" ht="147.75" customHeight="1" x14ac:dyDescent="0.2">
      <c r="A41" s="70" t="s">
        <v>155</v>
      </c>
      <c r="B41" s="17" t="s">
        <v>128</v>
      </c>
      <c r="C41" s="76"/>
      <c r="D41" s="72" t="s">
        <v>51</v>
      </c>
      <c r="E41" s="74" t="s">
        <v>1</v>
      </c>
      <c r="F41" s="45" t="s">
        <v>192</v>
      </c>
      <c r="G41" s="74" t="s">
        <v>6</v>
      </c>
      <c r="H41" s="72" t="s">
        <v>1</v>
      </c>
      <c r="I41" s="42" t="s">
        <v>115</v>
      </c>
      <c r="J41" s="74" t="s">
        <v>1</v>
      </c>
      <c r="K41" s="16" t="s">
        <v>1</v>
      </c>
      <c r="L41" s="74" t="s">
        <v>1</v>
      </c>
      <c r="M41" s="74" t="s">
        <v>1</v>
      </c>
    </row>
    <row r="42" spans="1:13" ht="129.75" customHeight="1" x14ac:dyDescent="0.2">
      <c r="A42" s="70" t="s">
        <v>156</v>
      </c>
      <c r="B42" s="17" t="s">
        <v>62</v>
      </c>
      <c r="C42" s="76"/>
      <c r="D42" s="72" t="s">
        <v>51</v>
      </c>
      <c r="E42" s="74" t="s">
        <v>1</v>
      </c>
      <c r="F42" s="45" t="s">
        <v>192</v>
      </c>
      <c r="G42" s="74" t="s">
        <v>6</v>
      </c>
      <c r="H42" s="72" t="s">
        <v>1</v>
      </c>
      <c r="I42" s="42" t="s">
        <v>116</v>
      </c>
      <c r="J42" s="74" t="s">
        <v>1</v>
      </c>
      <c r="K42" s="16" t="s">
        <v>1</v>
      </c>
      <c r="L42" s="74" t="s">
        <v>1</v>
      </c>
      <c r="M42" s="74" t="s">
        <v>1</v>
      </c>
    </row>
    <row r="43" spans="1:13" ht="99.75" customHeight="1" x14ac:dyDescent="0.2">
      <c r="A43" s="70" t="s">
        <v>157</v>
      </c>
      <c r="B43" s="17" t="s">
        <v>63</v>
      </c>
      <c r="C43" s="76"/>
      <c r="D43" s="72" t="s">
        <v>51</v>
      </c>
      <c r="E43" s="74" t="s">
        <v>1</v>
      </c>
      <c r="F43" s="45" t="s">
        <v>192</v>
      </c>
      <c r="G43" s="74" t="s">
        <v>6</v>
      </c>
      <c r="H43" s="72" t="s">
        <v>1</v>
      </c>
      <c r="I43" s="42" t="s">
        <v>205</v>
      </c>
      <c r="J43" s="74" t="s">
        <v>1</v>
      </c>
      <c r="K43" s="16" t="s">
        <v>1</v>
      </c>
      <c r="L43" s="74" t="s">
        <v>1</v>
      </c>
      <c r="M43" s="74" t="s">
        <v>1</v>
      </c>
    </row>
    <row r="44" spans="1:13" ht="110.25" customHeight="1" x14ac:dyDescent="0.2">
      <c r="A44" s="70" t="s">
        <v>158</v>
      </c>
      <c r="B44" s="17" t="s">
        <v>64</v>
      </c>
      <c r="C44" s="76"/>
      <c r="D44" s="72" t="s">
        <v>51</v>
      </c>
      <c r="E44" s="74" t="s">
        <v>1</v>
      </c>
      <c r="F44" s="45" t="s">
        <v>192</v>
      </c>
      <c r="G44" s="74" t="s">
        <v>6</v>
      </c>
      <c r="H44" s="72" t="s">
        <v>1</v>
      </c>
      <c r="I44" s="42" t="s">
        <v>206</v>
      </c>
      <c r="J44" s="74" t="s">
        <v>1</v>
      </c>
      <c r="K44" s="16" t="s">
        <v>1</v>
      </c>
      <c r="L44" s="74" t="s">
        <v>1</v>
      </c>
      <c r="M44" s="74" t="s">
        <v>1</v>
      </c>
    </row>
    <row r="45" spans="1:13" ht="99.75" customHeight="1" x14ac:dyDescent="0.2">
      <c r="A45" s="70" t="s">
        <v>159</v>
      </c>
      <c r="B45" s="17" t="s">
        <v>84</v>
      </c>
      <c r="C45" s="76"/>
      <c r="D45" s="72" t="s">
        <v>51</v>
      </c>
      <c r="E45" s="74" t="s">
        <v>1</v>
      </c>
      <c r="F45" s="45" t="s">
        <v>192</v>
      </c>
      <c r="G45" s="74" t="s">
        <v>6</v>
      </c>
      <c r="H45" s="72" t="s">
        <v>1</v>
      </c>
      <c r="I45" s="42" t="s">
        <v>207</v>
      </c>
      <c r="J45" s="74" t="s">
        <v>1</v>
      </c>
      <c r="K45" s="16" t="s">
        <v>1</v>
      </c>
      <c r="L45" s="74" t="s">
        <v>1</v>
      </c>
      <c r="M45" s="74" t="s">
        <v>1</v>
      </c>
    </row>
    <row r="46" spans="1:13" ht="104.25" customHeight="1" x14ac:dyDescent="0.2">
      <c r="A46" s="70" t="s">
        <v>160</v>
      </c>
      <c r="B46" s="17" t="s">
        <v>65</v>
      </c>
      <c r="C46" s="76"/>
      <c r="D46" s="72" t="s">
        <v>99</v>
      </c>
      <c r="E46" s="74" t="s">
        <v>1</v>
      </c>
      <c r="F46" s="45" t="s">
        <v>7</v>
      </c>
      <c r="G46" s="74" t="s">
        <v>7</v>
      </c>
      <c r="H46" s="72" t="s">
        <v>1</v>
      </c>
      <c r="I46" s="42" t="s">
        <v>213</v>
      </c>
      <c r="J46" s="74" t="s">
        <v>1</v>
      </c>
      <c r="K46" s="16" t="s">
        <v>1</v>
      </c>
      <c r="L46" s="74" t="s">
        <v>1</v>
      </c>
      <c r="M46" s="74" t="s">
        <v>1</v>
      </c>
    </row>
    <row r="47" spans="1:13" ht="222" customHeight="1" x14ac:dyDescent="0.2">
      <c r="A47" s="70" t="s">
        <v>161</v>
      </c>
      <c r="B47" s="17" t="s">
        <v>132</v>
      </c>
      <c r="C47" s="76">
        <v>1</v>
      </c>
      <c r="D47" s="72" t="s">
        <v>51</v>
      </c>
      <c r="E47" s="74" t="s">
        <v>1</v>
      </c>
      <c r="F47" s="45" t="s">
        <v>192</v>
      </c>
      <c r="G47" s="74" t="s">
        <v>6</v>
      </c>
      <c r="H47" s="72" t="s">
        <v>1</v>
      </c>
      <c r="I47" s="43" t="s">
        <v>198</v>
      </c>
      <c r="J47" s="74" t="s">
        <v>1</v>
      </c>
      <c r="K47" s="16" t="s">
        <v>1</v>
      </c>
      <c r="L47" s="74" t="s">
        <v>1</v>
      </c>
      <c r="M47" s="74" t="s">
        <v>1</v>
      </c>
    </row>
    <row r="48" spans="1:13" ht="225.75" customHeight="1" x14ac:dyDescent="0.2">
      <c r="A48" s="70" t="s">
        <v>162</v>
      </c>
      <c r="B48" s="17" t="s">
        <v>85</v>
      </c>
      <c r="C48" s="76"/>
      <c r="D48" s="72" t="s">
        <v>51</v>
      </c>
      <c r="E48" s="74" t="s">
        <v>1</v>
      </c>
      <c r="F48" s="45" t="s">
        <v>192</v>
      </c>
      <c r="G48" s="74" t="s">
        <v>6</v>
      </c>
      <c r="H48" s="72" t="s">
        <v>1</v>
      </c>
      <c r="I48" s="43" t="s">
        <v>199</v>
      </c>
      <c r="J48" s="74" t="s">
        <v>1</v>
      </c>
      <c r="K48" s="16" t="s">
        <v>1</v>
      </c>
      <c r="L48" s="74" t="s">
        <v>1</v>
      </c>
      <c r="M48" s="74" t="s">
        <v>1</v>
      </c>
    </row>
    <row r="49" spans="1:13" ht="126" customHeight="1" x14ac:dyDescent="0.2">
      <c r="A49" s="70" t="s">
        <v>163</v>
      </c>
      <c r="B49" s="17" t="s">
        <v>66</v>
      </c>
      <c r="C49" s="76"/>
      <c r="D49" s="72" t="s">
        <v>51</v>
      </c>
      <c r="E49" s="74" t="s">
        <v>1</v>
      </c>
      <c r="F49" s="45" t="s">
        <v>192</v>
      </c>
      <c r="G49" s="74" t="s">
        <v>6</v>
      </c>
      <c r="H49" s="72" t="s">
        <v>1</v>
      </c>
      <c r="I49" s="43" t="s">
        <v>221</v>
      </c>
      <c r="J49" s="74" t="s">
        <v>1</v>
      </c>
      <c r="K49" s="16" t="s">
        <v>1</v>
      </c>
      <c r="L49" s="74" t="s">
        <v>1</v>
      </c>
      <c r="M49" s="74" t="s">
        <v>1</v>
      </c>
    </row>
    <row r="50" spans="1:13" ht="161.25" customHeight="1" x14ac:dyDescent="0.2">
      <c r="A50" s="70" t="s">
        <v>164</v>
      </c>
      <c r="B50" s="17" t="s">
        <v>67</v>
      </c>
      <c r="C50" s="76"/>
      <c r="D50" s="72" t="s">
        <v>51</v>
      </c>
      <c r="E50" s="74" t="s">
        <v>1</v>
      </c>
      <c r="F50" s="45" t="s">
        <v>192</v>
      </c>
      <c r="G50" s="74" t="s">
        <v>6</v>
      </c>
      <c r="H50" s="72" t="s">
        <v>1</v>
      </c>
      <c r="I50" s="43" t="s">
        <v>200</v>
      </c>
      <c r="J50" s="74" t="s">
        <v>1</v>
      </c>
      <c r="K50" s="16" t="s">
        <v>1</v>
      </c>
      <c r="L50" s="74" t="s">
        <v>1</v>
      </c>
      <c r="M50" s="74" t="s">
        <v>1</v>
      </c>
    </row>
    <row r="51" spans="1:13" ht="116.25" customHeight="1" x14ac:dyDescent="0.2">
      <c r="A51" s="70" t="s">
        <v>165</v>
      </c>
      <c r="B51" s="17" t="s">
        <v>68</v>
      </c>
      <c r="C51" s="76"/>
      <c r="D51" s="72" t="s">
        <v>93</v>
      </c>
      <c r="E51" s="74" t="s">
        <v>1</v>
      </c>
      <c r="F51" s="45" t="s">
        <v>9</v>
      </c>
      <c r="G51" s="74" t="s">
        <v>23</v>
      </c>
      <c r="H51" s="72" t="s">
        <v>1</v>
      </c>
      <c r="I51" s="43" t="s">
        <v>214</v>
      </c>
      <c r="J51" s="74" t="s">
        <v>1</v>
      </c>
      <c r="K51" s="16" t="s">
        <v>1</v>
      </c>
      <c r="L51" s="74" t="s">
        <v>1</v>
      </c>
      <c r="M51" s="74" t="s">
        <v>1</v>
      </c>
    </row>
    <row r="52" spans="1:13" ht="409.6" customHeight="1" x14ac:dyDescent="0.2">
      <c r="A52" s="120" t="s">
        <v>166</v>
      </c>
      <c r="B52" s="124" t="s">
        <v>69</v>
      </c>
      <c r="C52" s="126"/>
      <c r="D52" s="114" t="s">
        <v>94</v>
      </c>
      <c r="E52" s="116" t="s">
        <v>1</v>
      </c>
      <c r="F52" s="118" t="s">
        <v>192</v>
      </c>
      <c r="G52" s="116" t="s">
        <v>22</v>
      </c>
      <c r="H52" s="114" t="s">
        <v>1</v>
      </c>
      <c r="I52" s="168" t="s">
        <v>215</v>
      </c>
      <c r="J52" s="116" t="s">
        <v>1</v>
      </c>
      <c r="K52" s="122" t="s">
        <v>1</v>
      </c>
      <c r="L52" s="122" t="s">
        <v>1</v>
      </c>
      <c r="M52" s="122" t="s">
        <v>1</v>
      </c>
    </row>
    <row r="53" spans="1:13" ht="309.75" customHeight="1" x14ac:dyDescent="0.2">
      <c r="A53" s="121"/>
      <c r="B53" s="125"/>
      <c r="C53" s="127"/>
      <c r="D53" s="115"/>
      <c r="E53" s="117"/>
      <c r="F53" s="119"/>
      <c r="G53" s="117"/>
      <c r="H53" s="115"/>
      <c r="I53" s="112"/>
      <c r="J53" s="117"/>
      <c r="K53" s="123"/>
      <c r="L53" s="123"/>
      <c r="M53" s="123"/>
    </row>
    <row r="54" spans="1:13" ht="129" customHeight="1" x14ac:dyDescent="0.2">
      <c r="A54" s="70" t="s">
        <v>167</v>
      </c>
      <c r="B54" s="17" t="s">
        <v>70</v>
      </c>
      <c r="C54" s="76"/>
      <c r="D54" s="72" t="s">
        <v>51</v>
      </c>
      <c r="E54" s="74" t="s">
        <v>1</v>
      </c>
      <c r="F54" s="45" t="s">
        <v>192</v>
      </c>
      <c r="G54" s="74" t="s">
        <v>8</v>
      </c>
      <c r="H54" s="72" t="s">
        <v>1</v>
      </c>
      <c r="I54" s="42" t="s">
        <v>193</v>
      </c>
      <c r="J54" s="74" t="s">
        <v>1</v>
      </c>
      <c r="K54" s="16" t="s">
        <v>1</v>
      </c>
      <c r="L54" s="16" t="s">
        <v>1</v>
      </c>
      <c r="M54" s="16" t="s">
        <v>1</v>
      </c>
    </row>
    <row r="55" spans="1:13" ht="150" customHeight="1" x14ac:dyDescent="0.2">
      <c r="A55" s="70" t="s">
        <v>168</v>
      </c>
      <c r="B55" s="17" t="s">
        <v>71</v>
      </c>
      <c r="C55" s="76"/>
      <c r="D55" s="72" t="s">
        <v>51</v>
      </c>
      <c r="E55" s="74" t="s">
        <v>1</v>
      </c>
      <c r="F55" s="45" t="s">
        <v>192</v>
      </c>
      <c r="G55" s="74" t="s">
        <v>8</v>
      </c>
      <c r="H55" s="72" t="s">
        <v>1</v>
      </c>
      <c r="I55" s="42" t="s">
        <v>194</v>
      </c>
      <c r="J55" s="74" t="s">
        <v>1</v>
      </c>
      <c r="K55" s="16" t="s">
        <v>1</v>
      </c>
      <c r="L55" s="16" t="s">
        <v>1</v>
      </c>
      <c r="M55" s="16" t="s">
        <v>1</v>
      </c>
    </row>
    <row r="56" spans="1:13" ht="120" customHeight="1" x14ac:dyDescent="0.2">
      <c r="A56" s="70" t="s">
        <v>169</v>
      </c>
      <c r="B56" s="17" t="s">
        <v>72</v>
      </c>
      <c r="C56" s="76"/>
      <c r="D56" s="72" t="s">
        <v>51</v>
      </c>
      <c r="E56" s="74" t="s">
        <v>1</v>
      </c>
      <c r="F56" s="45" t="s">
        <v>192</v>
      </c>
      <c r="G56" s="74" t="s">
        <v>8</v>
      </c>
      <c r="H56" s="72" t="s">
        <v>1</v>
      </c>
      <c r="I56" s="42" t="s">
        <v>195</v>
      </c>
      <c r="J56" s="74" t="s">
        <v>1</v>
      </c>
      <c r="K56" s="16" t="s">
        <v>1</v>
      </c>
      <c r="L56" s="16" t="s">
        <v>1</v>
      </c>
      <c r="M56" s="16" t="s">
        <v>1</v>
      </c>
    </row>
    <row r="57" spans="1:13" ht="229.5" customHeight="1" x14ac:dyDescent="0.2">
      <c r="A57" s="70" t="s">
        <v>170</v>
      </c>
      <c r="B57" s="17" t="s">
        <v>73</v>
      </c>
      <c r="C57" s="76"/>
      <c r="D57" s="72" t="s">
        <v>97</v>
      </c>
      <c r="E57" s="74" t="s">
        <v>1</v>
      </c>
      <c r="F57" s="45" t="s">
        <v>192</v>
      </c>
      <c r="G57" s="74" t="s">
        <v>6</v>
      </c>
      <c r="H57" s="72" t="s">
        <v>1</v>
      </c>
      <c r="I57" s="42" t="s">
        <v>217</v>
      </c>
      <c r="J57" s="74" t="s">
        <v>1</v>
      </c>
      <c r="K57" s="16" t="s">
        <v>1</v>
      </c>
      <c r="L57" s="16" t="s">
        <v>1</v>
      </c>
      <c r="M57" s="16" t="s">
        <v>1</v>
      </c>
    </row>
    <row r="58" spans="1:13" ht="69" customHeight="1" x14ac:dyDescent="0.2">
      <c r="A58" s="70" t="s">
        <v>171</v>
      </c>
      <c r="B58" s="17" t="s">
        <v>74</v>
      </c>
      <c r="C58" s="76"/>
      <c r="D58" s="72" t="s">
        <v>94</v>
      </c>
      <c r="E58" s="74" t="s">
        <v>1</v>
      </c>
      <c r="F58" s="45" t="s">
        <v>192</v>
      </c>
      <c r="G58" s="74" t="s">
        <v>6</v>
      </c>
      <c r="H58" s="72" t="s">
        <v>1</v>
      </c>
      <c r="I58" s="42" t="s">
        <v>216</v>
      </c>
      <c r="J58" s="74" t="s">
        <v>1</v>
      </c>
      <c r="K58" s="16" t="s">
        <v>1</v>
      </c>
      <c r="L58" s="16" t="s">
        <v>1</v>
      </c>
      <c r="M58" s="16" t="s">
        <v>1</v>
      </c>
    </row>
    <row r="59" spans="1:13" ht="261.75" customHeight="1" x14ac:dyDescent="0.2">
      <c r="A59" s="70" t="s">
        <v>172</v>
      </c>
      <c r="B59" s="17" t="s">
        <v>136</v>
      </c>
      <c r="C59" s="76"/>
      <c r="D59" s="72" t="s">
        <v>94</v>
      </c>
      <c r="E59" s="74" t="s">
        <v>1</v>
      </c>
      <c r="F59" s="45" t="s">
        <v>192</v>
      </c>
      <c r="G59" s="74" t="s">
        <v>8</v>
      </c>
      <c r="H59" s="72" t="s">
        <v>1</v>
      </c>
      <c r="I59" s="42" t="s">
        <v>229</v>
      </c>
      <c r="J59" s="74" t="s">
        <v>1</v>
      </c>
      <c r="K59" s="16" t="s">
        <v>1</v>
      </c>
      <c r="L59" s="16" t="s">
        <v>1</v>
      </c>
      <c r="M59" s="16" t="s">
        <v>1</v>
      </c>
    </row>
    <row r="60" spans="1:13" ht="294.75" customHeight="1" x14ac:dyDescent="0.2">
      <c r="A60" s="70" t="s">
        <v>173</v>
      </c>
      <c r="B60" s="17" t="s">
        <v>75</v>
      </c>
      <c r="C60" s="76"/>
      <c r="D60" s="72" t="s">
        <v>95</v>
      </c>
      <c r="E60" s="74" t="s">
        <v>1</v>
      </c>
      <c r="F60" s="45" t="s">
        <v>192</v>
      </c>
      <c r="G60" s="74" t="s">
        <v>6</v>
      </c>
      <c r="H60" s="72" t="s">
        <v>1</v>
      </c>
      <c r="I60" s="42" t="s">
        <v>218</v>
      </c>
      <c r="J60" s="74" t="s">
        <v>1</v>
      </c>
      <c r="K60" s="16" t="s">
        <v>1</v>
      </c>
      <c r="L60" s="16" t="s">
        <v>1</v>
      </c>
      <c r="M60" s="16" t="s">
        <v>1</v>
      </c>
    </row>
    <row r="61" spans="1:13" ht="97.5" customHeight="1" x14ac:dyDescent="0.2">
      <c r="A61" s="70" t="s">
        <v>174</v>
      </c>
      <c r="B61" s="17" t="s">
        <v>196</v>
      </c>
      <c r="C61" s="76"/>
      <c r="D61" s="72" t="s">
        <v>95</v>
      </c>
      <c r="E61" s="74" t="s">
        <v>1</v>
      </c>
      <c r="F61" s="45" t="s">
        <v>192</v>
      </c>
      <c r="G61" s="74" t="s">
        <v>6</v>
      </c>
      <c r="H61" s="72" t="s">
        <v>1</v>
      </c>
      <c r="I61" s="42" t="s">
        <v>108</v>
      </c>
      <c r="J61" s="74" t="s">
        <v>1</v>
      </c>
      <c r="K61" s="16" t="s">
        <v>1</v>
      </c>
      <c r="L61" s="16" t="s">
        <v>1</v>
      </c>
      <c r="M61" s="16" t="s">
        <v>1</v>
      </c>
    </row>
    <row r="62" spans="1:13" ht="408.75" customHeight="1" x14ac:dyDescent="0.2">
      <c r="A62" s="128" t="s">
        <v>175</v>
      </c>
      <c r="B62" s="131" t="s">
        <v>137</v>
      </c>
      <c r="C62" s="134"/>
      <c r="D62" s="131" t="s">
        <v>93</v>
      </c>
      <c r="E62" s="137" t="s">
        <v>17</v>
      </c>
      <c r="F62" s="131" t="s">
        <v>192</v>
      </c>
      <c r="G62" s="137" t="s">
        <v>6</v>
      </c>
      <c r="H62" s="131" t="s">
        <v>29</v>
      </c>
      <c r="I62" s="110" t="s">
        <v>222</v>
      </c>
      <c r="J62" s="137" t="s">
        <v>32</v>
      </c>
      <c r="K62" s="160">
        <v>0</v>
      </c>
      <c r="L62" s="160">
        <v>0</v>
      </c>
      <c r="M62" s="160">
        <v>0</v>
      </c>
    </row>
    <row r="63" spans="1:13" ht="409.5" customHeight="1" x14ac:dyDescent="0.2">
      <c r="A63" s="129"/>
      <c r="B63" s="132"/>
      <c r="C63" s="135"/>
      <c r="D63" s="132"/>
      <c r="E63" s="138"/>
      <c r="F63" s="132"/>
      <c r="G63" s="138"/>
      <c r="H63" s="132"/>
      <c r="I63" s="158"/>
      <c r="J63" s="138"/>
      <c r="K63" s="161"/>
      <c r="L63" s="161"/>
      <c r="M63" s="161"/>
    </row>
    <row r="64" spans="1:13" ht="293.25" customHeight="1" x14ac:dyDescent="0.2">
      <c r="A64" s="130"/>
      <c r="B64" s="133"/>
      <c r="C64" s="136"/>
      <c r="D64" s="133"/>
      <c r="E64" s="139"/>
      <c r="F64" s="133"/>
      <c r="G64" s="139"/>
      <c r="H64" s="133"/>
      <c r="I64" s="159"/>
      <c r="J64" s="139"/>
      <c r="K64" s="162"/>
      <c r="L64" s="162"/>
      <c r="M64" s="162"/>
    </row>
    <row r="65" spans="1:13" ht="67.5" customHeight="1" x14ac:dyDescent="0.2">
      <c r="A65" s="48" t="s">
        <v>13</v>
      </c>
      <c r="B65" s="19" t="s">
        <v>76</v>
      </c>
      <c r="C65" s="20" t="s">
        <v>1</v>
      </c>
      <c r="D65" s="19" t="s">
        <v>4</v>
      </c>
      <c r="E65" s="21" t="s">
        <v>2</v>
      </c>
      <c r="F65" s="32"/>
      <c r="G65" s="21" t="s">
        <v>3</v>
      </c>
      <c r="H65" s="19" t="s">
        <v>1</v>
      </c>
      <c r="I65" s="19"/>
      <c r="J65" s="21" t="s">
        <v>46</v>
      </c>
      <c r="K65" s="22">
        <v>1704209.6</v>
      </c>
      <c r="L65" s="22">
        <f>L66+L71+L75</f>
        <v>208032.1</v>
      </c>
      <c r="M65" s="22">
        <f>M66+M71+M75</f>
        <v>31500</v>
      </c>
    </row>
    <row r="66" spans="1:13" ht="170.25" customHeight="1" x14ac:dyDescent="0.2">
      <c r="A66" s="47" t="s">
        <v>178</v>
      </c>
      <c r="B66" s="23" t="s">
        <v>21</v>
      </c>
      <c r="C66" s="24"/>
      <c r="D66" s="23" t="s">
        <v>4</v>
      </c>
      <c r="E66" s="25" t="s">
        <v>2</v>
      </c>
      <c r="F66" s="31" t="s">
        <v>192</v>
      </c>
      <c r="G66" s="25" t="s">
        <v>3</v>
      </c>
      <c r="H66" s="44" t="s">
        <v>88</v>
      </c>
      <c r="I66" s="44" t="s">
        <v>117</v>
      </c>
      <c r="J66" s="25" t="s">
        <v>49</v>
      </c>
      <c r="K66" s="26">
        <v>832094.7</v>
      </c>
      <c r="L66" s="26">
        <v>84829.8</v>
      </c>
      <c r="M66" s="26">
        <v>31500</v>
      </c>
    </row>
    <row r="67" spans="1:13" ht="198.75" customHeight="1" x14ac:dyDescent="0.2">
      <c r="A67" s="69" t="s">
        <v>177</v>
      </c>
      <c r="B67" s="71" t="s">
        <v>31</v>
      </c>
      <c r="C67" s="75"/>
      <c r="D67" s="71" t="s">
        <v>51</v>
      </c>
      <c r="E67" s="73" t="s">
        <v>17</v>
      </c>
      <c r="F67" s="71" t="s">
        <v>192</v>
      </c>
      <c r="G67" s="73" t="s">
        <v>8</v>
      </c>
      <c r="H67" s="41" t="s">
        <v>79</v>
      </c>
      <c r="I67" s="41" t="s">
        <v>223</v>
      </c>
      <c r="J67" s="73" t="s">
        <v>47</v>
      </c>
      <c r="K67" s="29">
        <v>722094.7</v>
      </c>
      <c r="L67" s="29">
        <v>84829.8</v>
      </c>
      <c r="M67" s="29">
        <v>31500</v>
      </c>
    </row>
    <row r="68" spans="1:13" ht="208.5" customHeight="1" x14ac:dyDescent="0.2">
      <c r="A68" s="70" t="s">
        <v>176</v>
      </c>
      <c r="B68" s="17" t="s">
        <v>55</v>
      </c>
      <c r="C68" s="76">
        <v>1</v>
      </c>
      <c r="D68" s="72" t="s">
        <v>51</v>
      </c>
      <c r="E68" s="74" t="s">
        <v>1</v>
      </c>
      <c r="F68" s="45" t="s">
        <v>192</v>
      </c>
      <c r="G68" s="74" t="s">
        <v>8</v>
      </c>
      <c r="H68" s="72" t="s">
        <v>1</v>
      </c>
      <c r="I68" s="42" t="s">
        <v>228</v>
      </c>
      <c r="J68" s="74" t="s">
        <v>1</v>
      </c>
      <c r="K68" s="16" t="s">
        <v>1</v>
      </c>
      <c r="L68" s="16" t="s">
        <v>1</v>
      </c>
      <c r="M68" s="16" t="s">
        <v>1</v>
      </c>
    </row>
    <row r="69" spans="1:13" ht="166.5" customHeight="1" x14ac:dyDescent="0.2">
      <c r="A69" s="69" t="s">
        <v>179</v>
      </c>
      <c r="B69" s="71" t="s">
        <v>30</v>
      </c>
      <c r="C69" s="75"/>
      <c r="D69" s="71" t="s">
        <v>98</v>
      </c>
      <c r="E69" s="73" t="s">
        <v>17</v>
      </c>
      <c r="F69" s="71" t="s">
        <v>192</v>
      </c>
      <c r="G69" s="73" t="s">
        <v>8</v>
      </c>
      <c r="H69" s="41" t="s">
        <v>80</v>
      </c>
      <c r="I69" s="41" t="s">
        <v>122</v>
      </c>
      <c r="J69" s="73" t="s">
        <v>48</v>
      </c>
      <c r="K69" s="29">
        <v>0</v>
      </c>
      <c r="L69" s="29">
        <v>0</v>
      </c>
      <c r="M69" s="29">
        <v>0</v>
      </c>
    </row>
    <row r="70" spans="1:13" ht="157.5" customHeight="1" x14ac:dyDescent="0.2">
      <c r="A70" s="70" t="s">
        <v>180</v>
      </c>
      <c r="B70" s="17" t="s">
        <v>89</v>
      </c>
      <c r="C70" s="76">
        <v>1</v>
      </c>
      <c r="D70" s="72" t="s">
        <v>51</v>
      </c>
      <c r="E70" s="74" t="s">
        <v>1</v>
      </c>
      <c r="F70" s="45" t="s">
        <v>192</v>
      </c>
      <c r="G70" s="74" t="s">
        <v>8</v>
      </c>
      <c r="H70" s="72" t="s">
        <v>1</v>
      </c>
      <c r="I70" s="42" t="s">
        <v>226</v>
      </c>
      <c r="J70" s="74" t="s">
        <v>1</v>
      </c>
      <c r="K70" s="18" t="s">
        <v>1</v>
      </c>
      <c r="L70" s="18" t="s">
        <v>1</v>
      </c>
      <c r="M70" s="18" t="s">
        <v>1</v>
      </c>
    </row>
    <row r="71" spans="1:13" ht="168" customHeight="1" x14ac:dyDescent="0.2">
      <c r="A71" s="47" t="s">
        <v>181</v>
      </c>
      <c r="B71" s="28" t="s">
        <v>24</v>
      </c>
      <c r="C71" s="24"/>
      <c r="D71" s="23" t="s">
        <v>4</v>
      </c>
      <c r="E71" s="25" t="s">
        <v>2</v>
      </c>
      <c r="F71" s="33" t="s">
        <v>192</v>
      </c>
      <c r="G71" s="25" t="s">
        <v>3</v>
      </c>
      <c r="H71" s="40" t="s">
        <v>90</v>
      </c>
      <c r="I71" s="40" t="s">
        <v>111</v>
      </c>
      <c r="J71" s="25" t="s">
        <v>47</v>
      </c>
      <c r="K71" s="26">
        <f>K72</f>
        <v>171000</v>
      </c>
      <c r="L71" s="26">
        <v>123202.3</v>
      </c>
      <c r="M71" s="26">
        <v>0</v>
      </c>
    </row>
    <row r="72" spans="1:13" ht="103.5" customHeight="1" x14ac:dyDescent="0.2">
      <c r="A72" s="69" t="s">
        <v>182</v>
      </c>
      <c r="B72" s="71" t="s">
        <v>77</v>
      </c>
      <c r="C72" s="75"/>
      <c r="D72" s="71" t="s">
        <v>95</v>
      </c>
      <c r="E72" s="73" t="s">
        <v>17</v>
      </c>
      <c r="F72" s="71" t="s">
        <v>192</v>
      </c>
      <c r="G72" s="73" t="s">
        <v>8</v>
      </c>
      <c r="H72" s="41" t="s">
        <v>25</v>
      </c>
      <c r="I72" s="41" t="s">
        <v>111</v>
      </c>
      <c r="J72" s="73" t="s">
        <v>47</v>
      </c>
      <c r="K72" s="29">
        <v>171000</v>
      </c>
      <c r="L72" s="29">
        <v>123202.3</v>
      </c>
      <c r="M72" s="29">
        <v>0</v>
      </c>
    </row>
    <row r="73" spans="1:13" ht="73.5" customHeight="1" x14ac:dyDescent="0.2">
      <c r="A73" s="69" t="s">
        <v>183</v>
      </c>
      <c r="B73" s="71" t="s">
        <v>78</v>
      </c>
      <c r="C73" s="75"/>
      <c r="D73" s="71" t="s">
        <v>95</v>
      </c>
      <c r="E73" s="73" t="s">
        <v>10</v>
      </c>
      <c r="F73" s="77" t="s">
        <v>192</v>
      </c>
      <c r="G73" s="73" t="s">
        <v>6</v>
      </c>
      <c r="H73" s="41" t="s">
        <v>25</v>
      </c>
      <c r="I73" s="71" t="s">
        <v>112</v>
      </c>
      <c r="J73" s="73" t="s">
        <v>47</v>
      </c>
      <c r="K73" s="29">
        <v>0</v>
      </c>
      <c r="L73" s="29">
        <v>0</v>
      </c>
      <c r="M73" s="29">
        <v>0</v>
      </c>
    </row>
    <row r="74" spans="1:13" ht="89.25" customHeight="1" x14ac:dyDescent="0.2">
      <c r="A74" s="70" t="s">
        <v>184</v>
      </c>
      <c r="B74" s="17" t="s">
        <v>56</v>
      </c>
      <c r="C74" s="76">
        <v>1</v>
      </c>
      <c r="D74" s="72" t="s">
        <v>95</v>
      </c>
      <c r="E74" s="74" t="s">
        <v>1</v>
      </c>
      <c r="F74" s="45" t="s">
        <v>192</v>
      </c>
      <c r="G74" s="74" t="s">
        <v>6</v>
      </c>
      <c r="H74" s="72" t="s">
        <v>1</v>
      </c>
      <c r="I74" s="42" t="s">
        <v>109</v>
      </c>
      <c r="J74" s="74" t="s">
        <v>1</v>
      </c>
      <c r="K74" s="18" t="s">
        <v>1</v>
      </c>
      <c r="L74" s="18" t="s">
        <v>1</v>
      </c>
      <c r="M74" s="18" t="s">
        <v>1</v>
      </c>
    </row>
    <row r="75" spans="1:13" ht="163.5" customHeight="1" x14ac:dyDescent="0.2">
      <c r="A75" s="47" t="s">
        <v>185</v>
      </c>
      <c r="B75" s="28" t="s">
        <v>127</v>
      </c>
      <c r="C75" s="24"/>
      <c r="D75" s="23" t="s">
        <v>4</v>
      </c>
      <c r="E75" s="25" t="s">
        <v>2</v>
      </c>
      <c r="F75" s="23" t="s">
        <v>192</v>
      </c>
      <c r="G75" s="25" t="s">
        <v>3</v>
      </c>
      <c r="H75" s="40" t="s">
        <v>91</v>
      </c>
      <c r="I75" s="40" t="s">
        <v>225</v>
      </c>
      <c r="J75" s="25" t="s">
        <v>49</v>
      </c>
      <c r="K75" s="26">
        <v>68600</v>
      </c>
      <c r="L75" s="26">
        <v>0</v>
      </c>
      <c r="M75" s="26">
        <v>0</v>
      </c>
    </row>
    <row r="76" spans="1:13" ht="221.25" customHeight="1" x14ac:dyDescent="0.2">
      <c r="A76" s="69" t="s">
        <v>186</v>
      </c>
      <c r="B76" s="71" t="s">
        <v>52</v>
      </c>
      <c r="C76" s="75"/>
      <c r="D76" s="71" t="s">
        <v>51</v>
      </c>
      <c r="E76" s="73" t="s">
        <v>17</v>
      </c>
      <c r="F76" s="71" t="s">
        <v>192</v>
      </c>
      <c r="G76" s="73" t="s">
        <v>10</v>
      </c>
      <c r="H76" s="41" t="s">
        <v>53</v>
      </c>
      <c r="I76" s="41" t="s">
        <v>224</v>
      </c>
      <c r="J76" s="73" t="s">
        <v>47</v>
      </c>
      <c r="K76" s="29">
        <v>48600</v>
      </c>
      <c r="L76" s="29">
        <v>0</v>
      </c>
      <c r="M76" s="29">
        <v>0</v>
      </c>
    </row>
    <row r="77" spans="1:13" ht="171.75" customHeight="1" thickBot="1" x14ac:dyDescent="0.25">
      <c r="A77" s="49" t="s">
        <v>187</v>
      </c>
      <c r="B77" s="67" t="s">
        <v>138</v>
      </c>
      <c r="C77" s="50">
        <v>1</v>
      </c>
      <c r="D77" s="51" t="s">
        <v>51</v>
      </c>
      <c r="E77" s="52" t="s">
        <v>1</v>
      </c>
      <c r="F77" s="52" t="s">
        <v>11</v>
      </c>
      <c r="G77" s="52" t="s">
        <v>11</v>
      </c>
      <c r="H77" s="51" t="s">
        <v>1</v>
      </c>
      <c r="I77" s="169" t="s">
        <v>227</v>
      </c>
      <c r="J77" s="52" t="s">
        <v>1</v>
      </c>
      <c r="K77" s="53" t="s">
        <v>1</v>
      </c>
      <c r="L77" s="53" t="s">
        <v>1</v>
      </c>
      <c r="M77" s="53" t="s">
        <v>1</v>
      </c>
    </row>
    <row r="78" spans="1:13" ht="15" customHeight="1" x14ac:dyDescent="0.2">
      <c r="A78" s="12"/>
      <c r="B78" s="13"/>
      <c r="C78" s="12"/>
      <c r="D78" s="14"/>
      <c r="E78" s="12"/>
      <c r="F78" s="14"/>
      <c r="G78" s="15"/>
      <c r="H78" s="10"/>
      <c r="I78" s="10"/>
      <c r="J78" s="12"/>
      <c r="K78" s="12"/>
      <c r="L78" s="12"/>
    </row>
    <row r="79" spans="1:13" s="3" customFormat="1" ht="16.5" customHeight="1" x14ac:dyDescent="0.2">
      <c r="A79" s="96"/>
      <c r="B79" s="96"/>
      <c r="C79" s="96"/>
      <c r="D79" s="96"/>
      <c r="E79" s="96"/>
      <c r="F79" s="96"/>
      <c r="G79" s="96"/>
      <c r="H79" s="96"/>
      <c r="I79" s="96"/>
      <c r="J79" s="96"/>
      <c r="K79" s="96"/>
      <c r="L79" s="96"/>
      <c r="M79" s="8"/>
    </row>
    <row r="80" spans="1:13" s="4" customFormat="1" ht="19.5" customHeight="1" x14ac:dyDescent="0.2">
      <c r="A80" s="78"/>
      <c r="B80" s="78"/>
      <c r="C80" s="78"/>
      <c r="D80" s="78"/>
      <c r="E80" s="78"/>
      <c r="F80" s="68"/>
      <c r="G80" s="78"/>
      <c r="H80" s="36"/>
      <c r="I80" s="36"/>
      <c r="J80" s="78"/>
      <c r="K80" s="78"/>
      <c r="L80" s="78"/>
      <c r="M80" s="35"/>
    </row>
    <row r="81" spans="1:13" s="4" customFormat="1" ht="19.5" customHeight="1" x14ac:dyDescent="0.2">
      <c r="A81" s="78"/>
      <c r="B81" s="78"/>
      <c r="C81" s="78"/>
      <c r="D81" s="78"/>
      <c r="E81" s="78"/>
      <c r="F81" s="68"/>
      <c r="G81" s="78"/>
      <c r="H81" s="36"/>
      <c r="I81" s="36"/>
      <c r="J81" s="78"/>
      <c r="K81" s="78"/>
      <c r="L81" s="78"/>
      <c r="M81" s="35"/>
    </row>
    <row r="82" spans="1:13" s="5" customFormat="1" ht="49.5" customHeight="1" x14ac:dyDescent="0.2">
      <c r="A82" s="100"/>
      <c r="B82" s="100"/>
      <c r="C82" s="100"/>
      <c r="D82" s="100"/>
      <c r="E82" s="100"/>
      <c r="F82" s="100"/>
      <c r="G82" s="100"/>
      <c r="H82" s="100"/>
      <c r="I82" s="100"/>
      <c r="J82" s="100"/>
      <c r="K82" s="100"/>
      <c r="L82" s="100"/>
      <c r="M82" s="37"/>
    </row>
    <row r="83" spans="1:13" s="5" customFormat="1" ht="46.5" customHeight="1" x14ac:dyDescent="0.2">
      <c r="A83" s="99"/>
      <c r="B83" s="99"/>
      <c r="C83" s="99"/>
      <c r="D83" s="99"/>
      <c r="E83" s="99"/>
      <c r="F83" s="99"/>
      <c r="G83" s="99"/>
      <c r="H83" s="99"/>
      <c r="I83" s="99"/>
      <c r="J83" s="99"/>
      <c r="K83" s="99"/>
      <c r="L83" s="99"/>
      <c r="M83" s="37"/>
    </row>
    <row r="84" spans="1:13" s="4" customFormat="1" x14ac:dyDescent="0.2">
      <c r="A84" s="78"/>
      <c r="B84" s="78"/>
      <c r="C84" s="78"/>
      <c r="D84" s="78"/>
      <c r="E84" s="78"/>
      <c r="F84" s="68"/>
      <c r="G84" s="78"/>
      <c r="H84" s="36"/>
      <c r="I84" s="36"/>
      <c r="J84" s="78"/>
      <c r="K84" s="78"/>
      <c r="L84" s="78"/>
      <c r="M84" s="35"/>
    </row>
    <row r="85" spans="1:13" s="4" customFormat="1" x14ac:dyDescent="0.2">
      <c r="A85" s="78"/>
      <c r="B85" s="78"/>
      <c r="C85" s="78"/>
      <c r="D85" s="78"/>
      <c r="E85" s="78"/>
      <c r="F85" s="68"/>
      <c r="G85" s="78"/>
      <c r="H85" s="36"/>
      <c r="I85" s="36"/>
      <c r="J85" s="78"/>
      <c r="K85" s="78"/>
      <c r="L85" s="78"/>
      <c r="M85" s="35"/>
    </row>
    <row r="86" spans="1:13" s="4" customFormat="1" x14ac:dyDescent="0.2">
      <c r="A86" s="78"/>
      <c r="B86" s="78"/>
      <c r="C86" s="78"/>
      <c r="D86" s="78"/>
      <c r="E86" s="78"/>
      <c r="F86" s="68"/>
      <c r="G86" s="78"/>
      <c r="H86" s="36"/>
      <c r="I86" s="36"/>
      <c r="J86" s="78"/>
      <c r="K86" s="78"/>
      <c r="L86" s="78"/>
      <c r="M86" s="35"/>
    </row>
    <row r="87" spans="1:13" s="4" customFormat="1" x14ac:dyDescent="0.2">
      <c r="A87" s="78"/>
      <c r="B87" s="78"/>
      <c r="C87" s="78"/>
      <c r="D87" s="78"/>
      <c r="E87" s="78"/>
      <c r="F87" s="68"/>
      <c r="G87" s="78"/>
      <c r="H87" s="36"/>
      <c r="I87" s="36"/>
      <c r="J87" s="78"/>
      <c r="K87" s="78"/>
      <c r="L87" s="78"/>
      <c r="M87" s="35"/>
    </row>
    <row r="88" spans="1:13" s="3" customFormat="1" ht="23.25" customHeight="1" x14ac:dyDescent="0.2">
      <c r="A88" s="98"/>
      <c r="B88" s="98"/>
      <c r="C88" s="98"/>
      <c r="D88" s="98"/>
      <c r="E88" s="98"/>
      <c r="F88" s="98"/>
      <c r="G88" s="98"/>
      <c r="H88" s="98"/>
      <c r="I88" s="98"/>
      <c r="J88" s="98"/>
      <c r="K88" s="98"/>
      <c r="L88" s="98"/>
      <c r="M88" s="8"/>
    </row>
    <row r="89" spans="1:13" s="3" customFormat="1" ht="14.25" customHeight="1" x14ac:dyDescent="0.2">
      <c r="A89" s="98"/>
      <c r="B89" s="98"/>
      <c r="C89" s="98"/>
      <c r="D89" s="98"/>
      <c r="E89" s="98"/>
      <c r="F89" s="98"/>
      <c r="G89" s="98"/>
      <c r="H89" s="98"/>
      <c r="I89" s="98"/>
      <c r="J89" s="98"/>
      <c r="K89" s="98"/>
      <c r="L89" s="98"/>
      <c r="M89" s="8"/>
    </row>
    <row r="90" spans="1:13" s="3" customFormat="1" ht="33" customHeight="1" x14ac:dyDescent="0.2">
      <c r="A90" s="98"/>
      <c r="B90" s="101"/>
      <c r="C90" s="101"/>
      <c r="D90" s="101"/>
      <c r="E90" s="101"/>
      <c r="F90" s="101"/>
      <c r="G90" s="101"/>
      <c r="H90" s="101"/>
      <c r="I90" s="101"/>
      <c r="J90" s="101"/>
      <c r="K90" s="101"/>
      <c r="L90" s="101"/>
      <c r="M90" s="8"/>
    </row>
    <row r="91" spans="1:13" s="3" customFormat="1" ht="18.75" customHeight="1" x14ac:dyDescent="0.2">
      <c r="A91" s="81"/>
      <c r="B91" s="81"/>
      <c r="C91" s="81"/>
      <c r="D91" s="81"/>
      <c r="E91" s="81"/>
      <c r="F91" s="79"/>
      <c r="G91" s="81"/>
      <c r="H91" s="11"/>
      <c r="I91" s="11"/>
      <c r="J91" s="81"/>
      <c r="K91" s="81"/>
      <c r="L91" s="81"/>
      <c r="M91" s="8"/>
    </row>
    <row r="92" spans="1:13" s="4" customFormat="1" ht="19.5" customHeight="1" x14ac:dyDescent="0.2">
      <c r="A92" s="38"/>
      <c r="B92" s="38"/>
      <c r="C92" s="38"/>
      <c r="D92" s="38"/>
      <c r="E92" s="38"/>
      <c r="F92" s="80"/>
      <c r="G92" s="38"/>
      <c r="H92" s="39"/>
      <c r="I92" s="39"/>
      <c r="J92" s="38"/>
      <c r="K92" s="38"/>
      <c r="L92" s="38"/>
      <c r="M92" s="35"/>
    </row>
    <row r="93" spans="1:13" s="6" customFormat="1" ht="12" customHeight="1" x14ac:dyDescent="0.2">
      <c r="A93" s="95"/>
      <c r="B93" s="95"/>
      <c r="C93" s="95"/>
      <c r="D93" s="95"/>
      <c r="E93" s="95"/>
      <c r="F93" s="95"/>
      <c r="G93" s="95"/>
      <c r="H93" s="95"/>
      <c r="I93" s="95"/>
      <c r="J93" s="95"/>
      <c r="K93" s="95"/>
      <c r="L93" s="95"/>
      <c r="M93" s="8"/>
    </row>
    <row r="94" spans="1:13" s="6" customFormat="1" ht="12" customHeight="1" x14ac:dyDescent="0.2">
      <c r="A94" s="95"/>
      <c r="B94" s="95"/>
      <c r="C94" s="95"/>
      <c r="D94" s="95"/>
      <c r="E94" s="95"/>
      <c r="F94" s="95"/>
      <c r="G94" s="95"/>
      <c r="H94" s="95"/>
      <c r="I94" s="95"/>
      <c r="J94" s="95"/>
      <c r="K94" s="95"/>
      <c r="L94" s="95"/>
      <c r="M94" s="8"/>
    </row>
    <row r="95" spans="1:13" s="6" customFormat="1" ht="12" customHeight="1" x14ac:dyDescent="0.2">
      <c r="A95" s="95"/>
      <c r="B95" s="95"/>
      <c r="C95" s="95"/>
      <c r="D95" s="95"/>
      <c r="E95" s="95"/>
      <c r="F95" s="95"/>
      <c r="G95" s="95"/>
      <c r="H95" s="95"/>
      <c r="I95" s="95"/>
      <c r="J95" s="95"/>
      <c r="K95" s="95"/>
      <c r="L95" s="95"/>
      <c r="M95" s="8"/>
    </row>
    <row r="96" spans="1:13" s="4" customFormat="1" ht="8.25" customHeight="1" x14ac:dyDescent="0.2">
      <c r="A96" s="78"/>
      <c r="B96" s="78"/>
      <c r="C96" s="78"/>
      <c r="D96" s="78"/>
      <c r="E96" s="78"/>
      <c r="F96" s="68"/>
      <c r="G96" s="78"/>
      <c r="H96" s="36"/>
      <c r="I96" s="36"/>
      <c r="J96" s="78"/>
      <c r="K96" s="78"/>
      <c r="L96" s="78"/>
      <c r="M96" s="35"/>
    </row>
    <row r="97" spans="1:13" s="4" customFormat="1" ht="26.25" customHeight="1" x14ac:dyDescent="0.2">
      <c r="A97" s="96"/>
      <c r="B97" s="97"/>
      <c r="C97" s="97"/>
      <c r="D97" s="97"/>
      <c r="E97" s="97"/>
      <c r="F97" s="97"/>
      <c r="G97" s="97"/>
      <c r="H97" s="97"/>
      <c r="I97" s="97"/>
      <c r="J97" s="97"/>
      <c r="K97" s="97"/>
      <c r="L97" s="97"/>
      <c r="M97" s="35"/>
    </row>
    <row r="98" spans="1:13" s="4" customFormat="1" x14ac:dyDescent="0.2">
      <c r="A98" s="38"/>
      <c r="B98" s="38"/>
      <c r="C98" s="38"/>
      <c r="D98" s="38"/>
      <c r="E98" s="38"/>
      <c r="F98" s="80"/>
      <c r="G98" s="38"/>
      <c r="H98" s="39"/>
      <c r="I98" s="39"/>
      <c r="J98" s="38"/>
      <c r="K98" s="38"/>
      <c r="L98" s="38"/>
      <c r="M98" s="35"/>
    </row>
    <row r="99" spans="1:13" s="3" customFormat="1" ht="12" customHeight="1" x14ac:dyDescent="0.2">
      <c r="A99" s="11"/>
      <c r="B99" s="11"/>
      <c r="C99" s="11"/>
      <c r="D99" s="11"/>
      <c r="E99" s="11"/>
      <c r="F99" s="34"/>
      <c r="G99" s="11"/>
      <c r="H99" s="11"/>
      <c r="I99" s="11"/>
      <c r="J99" s="11"/>
      <c r="K99" s="11"/>
      <c r="L99" s="11"/>
      <c r="M99" s="8"/>
    </row>
  </sheetData>
  <customSheetViews>
    <customSheetView guid="{39E83D78-679F-4DDF-B529-5DC99E087982}" scale="70" showPageBreaks="1" fitToPage="1" printArea="1" topLeftCell="A291">
      <selection activeCell="H293" sqref="H293"/>
      <rowBreaks count="2" manualBreakCount="2">
        <brk id="117" max="16383" man="1"/>
        <brk id="188" max="16383" man="1"/>
      </rowBreaks>
      <pageMargins left="0.19685039370078741" right="0.19685039370078741" top="0.47244094488188981" bottom="0.39370078740157483" header="0" footer="0.19685039370078741"/>
      <printOptions horizontalCentered="1"/>
      <pageSetup paperSize="9" scale="34" fitToHeight="161" orientation="landscape" r:id="rId1"/>
      <headerFooter>
        <oddFooter>&amp;C&amp;"Times New Roman Cyr,полужирный"&amp;12- &amp;P -</oddFooter>
      </headerFooter>
    </customSheetView>
    <customSheetView guid="{9982D9CF-A016-48F3-9C2F-D0C0A5FE6C58}" scale="60" showPageBreaks="1" fitToPage="1" topLeftCell="A381">
      <selection activeCell="K383" sqref="K383"/>
      <rowBreaks count="2" manualBreakCount="2">
        <brk id="117" max="16383" man="1"/>
        <brk id="188" max="16383" man="1"/>
      </rowBreaks>
      <pageMargins left="0.19685039370078741" right="0.19685039370078741" top="0.47244094488188981" bottom="0.39370078740157483" header="0" footer="0.19685039370078741"/>
      <printOptions horizontalCentered="1"/>
      <pageSetup paperSize="9" scale="34" fitToHeight="161" orientation="landscape" r:id="rId2"/>
      <headerFooter>
        <oddFooter>&amp;C&amp;"Times New Roman Cyr,полужирный"&amp;12- &amp;P -</oddFooter>
      </headerFooter>
    </customSheetView>
    <customSheetView guid="{6EE8A1BC-CA63-4523-84F3-5F5B53C35E2F}" scale="70" fitToPage="1" printArea="1" showAutoFilter="1">
      <pane xSplit="3" ySplit="6" topLeftCell="D759" activePane="bottomRight" state="frozen"/>
      <selection pane="bottomRight" activeCell="A762" sqref="A762:XFD762"/>
      <rowBreaks count="2" manualBreakCount="2">
        <brk id="117" max="16383" man="1"/>
        <brk id="188" max="16383" man="1"/>
      </rowBreaks>
      <pageMargins left="0.19685039370078741" right="0.19685039370078741" top="0.47244094488188981" bottom="0.39370078740157483" header="0" footer="0.19685039370078741"/>
      <printOptions horizontalCentered="1"/>
      <pageSetup paperSize="9" scale="34" fitToHeight="161" orientation="landscape" r:id="rId3"/>
      <headerFooter>
        <oddFooter>&amp;C&amp;"Times New Roman Cyr,полужирный"&amp;12- &amp;P -</oddFooter>
      </headerFooter>
      <autoFilter ref="O5:V877"/>
    </customSheetView>
  </customSheetViews>
  <mergeCells count="84">
    <mergeCell ref="I62:I64"/>
    <mergeCell ref="J62:J64"/>
    <mergeCell ref="K62:K64"/>
    <mergeCell ref="L62:L64"/>
    <mergeCell ref="M62:M64"/>
    <mergeCell ref="A11:A15"/>
    <mergeCell ref="B11:B15"/>
    <mergeCell ref="C11:C15"/>
    <mergeCell ref="D11:D15"/>
    <mergeCell ref="E11:E15"/>
    <mergeCell ref="K11:K15"/>
    <mergeCell ref="L11:L15"/>
    <mergeCell ref="M11:M15"/>
    <mergeCell ref="F31:F32"/>
    <mergeCell ref="G31:G32"/>
    <mergeCell ref="H31:H32"/>
    <mergeCell ref="I31:I32"/>
    <mergeCell ref="J31:J32"/>
    <mergeCell ref="K31:K32"/>
    <mergeCell ref="L31:L32"/>
    <mergeCell ref="M31:M32"/>
    <mergeCell ref="F11:F15"/>
    <mergeCell ref="G11:G15"/>
    <mergeCell ref="H11:H15"/>
    <mergeCell ref="I11:I15"/>
    <mergeCell ref="J11:J15"/>
    <mergeCell ref="A31:A32"/>
    <mergeCell ref="B31:B32"/>
    <mergeCell ref="C31:C32"/>
    <mergeCell ref="D31:D32"/>
    <mergeCell ref="E31:E32"/>
    <mergeCell ref="G62:G64"/>
    <mergeCell ref="H62:H64"/>
    <mergeCell ref="D62:D64"/>
    <mergeCell ref="E62:E64"/>
    <mergeCell ref="F62:F64"/>
    <mergeCell ref="B52:B53"/>
    <mergeCell ref="C52:C53"/>
    <mergeCell ref="A62:A64"/>
    <mergeCell ref="B62:B64"/>
    <mergeCell ref="C62:C64"/>
    <mergeCell ref="M52:M53"/>
    <mergeCell ref="I52:I53"/>
    <mergeCell ref="J52:J53"/>
    <mergeCell ref="K52:K53"/>
    <mergeCell ref="L52:L53"/>
    <mergeCell ref="A79:L79"/>
    <mergeCell ref="A16:A28"/>
    <mergeCell ref="B16:B28"/>
    <mergeCell ref="D16:D28"/>
    <mergeCell ref="G16:G28"/>
    <mergeCell ref="C16:C28"/>
    <mergeCell ref="H16:H28"/>
    <mergeCell ref="I16:I28"/>
    <mergeCell ref="F16:F28"/>
    <mergeCell ref="E16:E28"/>
    <mergeCell ref="D52:D53"/>
    <mergeCell ref="E52:E53"/>
    <mergeCell ref="F52:F53"/>
    <mergeCell ref="G52:G53"/>
    <mergeCell ref="H52:H53"/>
    <mergeCell ref="A52:A53"/>
    <mergeCell ref="A95:L95"/>
    <mergeCell ref="A97:L97"/>
    <mergeCell ref="A89:L89"/>
    <mergeCell ref="A83:L83"/>
    <mergeCell ref="A82:L82"/>
    <mergeCell ref="A88:L88"/>
    <mergeCell ref="A93:L93"/>
    <mergeCell ref="A94:L94"/>
    <mergeCell ref="A90:L90"/>
    <mergeCell ref="A1:M1"/>
    <mergeCell ref="L2:M2"/>
    <mergeCell ref="A3:A4"/>
    <mergeCell ref="K3:L3"/>
    <mergeCell ref="B3:B4"/>
    <mergeCell ref="D3:D4"/>
    <mergeCell ref="H3:I3"/>
    <mergeCell ref="G3:G4"/>
    <mergeCell ref="F3:F4"/>
    <mergeCell ref="J3:J4"/>
    <mergeCell ref="C3:C4"/>
    <mergeCell ref="E3:E4"/>
    <mergeCell ref="M3:M4"/>
  </mergeCells>
  <printOptions horizontalCentered="1"/>
  <pageMargins left="0.25" right="0.25" top="0.75" bottom="0.75" header="0.3" footer="0.3"/>
  <pageSetup paperSize="8" scale="58" fitToHeight="0" orientation="landscape" r:id="rId4"/>
  <headerFooter>
    <oddFooter>&amp;C&amp;"Times New Roman Cyr,полужирный"&amp;12- &amp;P -</oddFooter>
  </headerFooter>
  <rowBreaks count="2" manualBreakCount="2">
    <brk id="11" max="14" man="1"/>
    <brk id="14"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ГП39 ДПГ 2014-2016 </vt:lpstr>
      <vt:lpstr>'ГП39 ДПГ 2014-2016 '!Заголовки_для_печати</vt:lpstr>
      <vt:lpstr>'ГП39 ДПГ 2014-2016 '!Область_печати</vt:lpstr>
    </vt:vector>
  </TitlesOfParts>
  <Company>КонсультантПлюс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Павлюченко Алиса Александровна</cp:lastModifiedBy>
  <cp:lastPrinted>2015-07-07T07:01:51Z</cp:lastPrinted>
  <dcterms:created xsi:type="dcterms:W3CDTF">2011-03-11T07:03:21Z</dcterms:created>
  <dcterms:modified xsi:type="dcterms:W3CDTF">2015-11-19T12:50:16Z</dcterms:modified>
</cp:coreProperties>
</file>