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Лист1" sheetId="5" r:id="rId1"/>
  </sheets>
  <definedNames>
    <definedName name="_xlnm.Print_Titles" localSheetId="0">Лист1!$5:$7</definedName>
    <definedName name="_xlnm.Print_Area" localSheetId="0">Лист1!$A$1:$H$27</definedName>
  </definedNames>
  <calcPr calcId="145621"/>
</workbook>
</file>

<file path=xl/calcChain.xml><?xml version="1.0" encoding="utf-8"?>
<calcChain xmlns="http://schemas.openxmlformats.org/spreadsheetml/2006/main">
  <c r="H8" i="5" l="1"/>
  <c r="H9" i="5"/>
  <c r="H24" i="5"/>
  <c r="H26" i="5"/>
  <c r="G26" i="5" l="1"/>
  <c r="F26" i="5"/>
  <c r="G24" i="5"/>
  <c r="F24" i="5"/>
  <c r="G9" i="5"/>
  <c r="F9" i="5"/>
  <c r="F8" i="5" s="1"/>
  <c r="G8" i="5" l="1"/>
</calcChain>
</file>

<file path=xl/sharedStrings.xml><?xml version="1.0" encoding="utf-8"?>
<sst xmlns="http://schemas.openxmlformats.org/spreadsheetml/2006/main" count="101" uniqueCount="60">
  <si>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</si>
  <si>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</si>
  <si>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</si>
  <si>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</si>
  <si>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</si>
  <si>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</si>
  <si>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</si>
  <si>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</si>
  <si>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</si>
  <si>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</si>
  <si>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</si>
  <si>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</si>
  <si>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</si>
  <si>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</si>
  <si>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</si>
  <si>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10</t>
  </si>
  <si>
    <t>03</t>
  </si>
  <si>
    <t>200</t>
  </si>
  <si>
    <t>800</t>
  </si>
  <si>
    <t>400</t>
  </si>
  <si>
    <t>300</t>
  </si>
  <si>
    <t>3920011</t>
  </si>
  <si>
    <t>3920012</t>
  </si>
  <si>
    <t>3920019</t>
  </si>
  <si>
    <t>3920059</t>
  </si>
  <si>
    <t>3923969</t>
  </si>
  <si>
    <t>3923974</t>
  </si>
  <si>
    <t>3923987</t>
  </si>
  <si>
    <t>3924009</t>
  </si>
  <si>
    <t>3970019</t>
  </si>
  <si>
    <t>9992041</t>
  </si>
  <si>
    <t>0543589</t>
  </si>
  <si>
    <t>Расходы на выплаты по оплате труда работников государственных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</si>
  <si>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выплаты по оплате труда работников территориальных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</si>
  <si>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</si>
  <si>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</si>
  <si>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</si>
  <si>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</si>
  <si>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</si>
  <si>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Ежемесячные компенсационные выплаты матерям (или другим родственникам, фактически осуществляющим уход за ребенком), состоящим в трудовых отношениях на условиях найма с организациями, и женщинам-военнослужащим, находящимся в отпуске по уходу за ребенком,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</si>
  <si>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при переезде лиц (работников), а также членов их семей при заключении (расторжении) трудовых договоров с организациями, финансируемыми из федерального бюджета, расположенными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</si>
  <si>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федерального бюджета, расположенных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</si>
  <si>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Создание объектов социального и производственного комплексов, в том числе объектов общегражданского назначения, жилья, инфраструктуры,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(Капитальные вложения в объекты недвижимого имущества государственной (муниципальной) собственности)</t>
  </si>
  <si>
    <t>Расходы на обеспечение функций государственных органов, в том числе территориальных органов,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</si>
  <si>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Содержание специальных объектов по иным непрограммным мероприятиям в рамках непрограммного направления деятельности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</si>
  <si>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>Мероприятия по обеспечению жильем федеральных государственных гражданских служащих в рамках федеральной целевой программы "Жилище" на 2011 - 2015 годы государственной программы Российской Федерации "Обеспечение доступным и комфортным жильем и коммунальными услугами граждан Российской Федерации" (Социальное обеспечение и иные выплаты населению)</t>
  </si>
  <si>
    <t>07</t>
  </si>
  <si>
    <t>05</t>
  </si>
  <si>
    <t>3922040</t>
  </si>
  <si>
    <t>по главе 100 "Федеральное казначейство"</t>
  </si>
  <si>
    <t>Государственная программа Российской Федерации "Обеспечение доступным и комфортным жильем и коммунальными услугами граждан Российской Федерации" (05)</t>
  </si>
  <si>
    <t>Непрограммные расходы</t>
  </si>
  <si>
    <t>Бюджетные ассигнования, утвержденные законом о федеральном бюджете (с учетом изменений)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</si>
  <si>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</si>
  <si>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Информация о бюджетных ассигнованиях, предусмотренных законом о бюджете на 2014 год (с учетом внесенных изменений) и бюджетной росписью, а также кассовом исполнении бюджета</t>
  </si>
  <si>
    <t>по состоянию на 31.12.2014</t>
  </si>
  <si>
    <t>Кассовое исполнение</t>
  </si>
  <si>
    <t>Утверждено бюджетной росписью (с учетом изменений) на 31.12.2014</t>
  </si>
  <si>
    <t>Государственный заказ на профессиональную переподготовку и повышение квалификации государственных служащих (Закупка товаров, работ и услуг для государственных (муниципальных) нужд)</t>
  </si>
  <si>
    <t>Государственная программа Российской Федерации "Управление государственными финансами и регулирование финансовых рынков"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</si>
</sst>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#"/>
    <numFmt numFmtId="166" formatCode="000000#"/>
    <numFmt numFmtId="167" formatCode="00#"/>
    <numFmt numFmtId="168" formatCode="0.0"/>
  </numFmts>
  <fonts count="15" x14ac:knownFonts="1">
    <font>
      <sz val="10"/>
      <name val="Arial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8"/>
      <name val="Arial"/>
    </font>
    <font>
      <sz val="10"/>
      <color indexed="10"/>
      <name val="Arial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3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1" fillId="0" borderId="0" xfId="0" applyNumberFormat="1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168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justify" vertical="center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10" fillId="0" borderId="0" xfId="0" applyFont="1" applyFill="1"/>
    <xf numFmtId="0" fontId="11" fillId="0" borderId="1" xfId="0" applyNumberFormat="1" applyFont="1" applyFill="1" applyBorder="1" applyAlignment="1" applyProtection="1">
      <alignment horizontal="left" vertical="center" wrapText="1"/>
    </xf>
    <xf numFmtId="165" fontId="11" fillId="0" borderId="1" xfId="0" applyNumberFormat="1" applyFont="1" applyFill="1" applyBorder="1" applyAlignment="1" applyProtection="1">
      <alignment vertical="center" wrapText="1"/>
    </xf>
    <xf numFmtId="166" fontId="11" fillId="0" borderId="1" xfId="0" applyNumberFormat="1" applyFont="1" applyFill="1" applyBorder="1" applyAlignment="1" applyProtection="1">
      <alignment vertical="center" wrapText="1"/>
    </xf>
    <xf numFmtId="167" fontId="11" fillId="0" borderId="1" xfId="0" applyNumberFormat="1" applyFont="1" applyFill="1" applyBorder="1" applyAlignment="1" applyProtection="1">
      <alignment vertical="center" wrapText="1"/>
    </xf>
    <xf numFmtId="0" fontId="12" fillId="0" borderId="0" xfId="0" applyFont="1" applyFill="1"/>
    <xf numFmtId="166" fontId="5" fillId="0" borderId="1" xfId="0" applyNumberFormat="1" applyFont="1" applyFill="1" applyBorder="1" applyAlignment="1" applyProtection="1">
      <alignment vertical="center" wrapText="1"/>
    </xf>
    <xf numFmtId="167" fontId="5" fillId="0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/>
    <xf numFmtId="164" fontId="0" fillId="0" borderId="1" xfId="0" applyNumberFormat="1" applyFill="1" applyBorder="1" applyAlignment="1">
      <alignment horizontal="right"/>
    </xf>
    <xf numFmtId="0" fontId="13" fillId="0" borderId="0" xfId="0" applyFont="1" applyFill="1" applyAlignment="1">
      <alignment horizontal="center" wrapText="1"/>
    </xf>
    <xf numFmtId="0" fontId="0" fillId="0" borderId="0" xfId="0" applyAlignment="1"/>
    <xf numFmtId="0" fontId="13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right" wrapText="1"/>
    </xf>
    <xf numFmtId="164" fontId="14" fillId="2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4108" name="Line 1"/>
        <xdr:cNvSpPr>
          <a:spLocks noChangeShapeType="1"/>
        </xdr:cNvSpPr>
      </xdr:nvSpPr>
      <xdr:spPr bwMode="auto">
        <a:xfrm>
          <a:off x="666750" y="1485900"/>
          <a:ext cx="822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workbookViewId="0">
      <selection activeCell="A4" sqref="A4"/>
    </sheetView>
  </sheetViews>
  <sheetFormatPr defaultRowHeight="12.75" x14ac:dyDescent="0.2"/>
  <cols>
    <col min="1" max="1" width="45.7109375" style="5" customWidth="1"/>
    <col min="2" max="2" width="3.28515625" style="8" customWidth="1"/>
    <col min="3" max="3" width="3.140625" style="8" customWidth="1"/>
    <col min="4" max="4" width="7.85546875" style="8" customWidth="1"/>
    <col min="5" max="5" width="3.85546875" style="8" customWidth="1"/>
    <col min="6" max="6" width="21.85546875" style="4" customWidth="1"/>
    <col min="7" max="7" width="21" style="4" customWidth="1"/>
    <col min="8" max="8" width="13.7109375" style="4" customWidth="1"/>
    <col min="9" max="16384" width="9.140625" style="4"/>
  </cols>
  <sheetData>
    <row r="1" spans="1:8" ht="39.75" customHeight="1" x14ac:dyDescent="0.25">
      <c r="A1" s="43" t="s">
        <v>54</v>
      </c>
      <c r="B1" s="43"/>
      <c r="C1" s="43"/>
      <c r="D1" s="43"/>
      <c r="E1" s="43"/>
      <c r="F1" s="43"/>
      <c r="G1" s="43"/>
      <c r="H1" s="44"/>
    </row>
    <row r="2" spans="1:8" ht="18.75" customHeight="1" x14ac:dyDescent="0.25">
      <c r="A2" s="45" t="s">
        <v>49</v>
      </c>
      <c r="B2" s="45"/>
      <c r="C2" s="45"/>
      <c r="D2" s="45"/>
      <c r="E2" s="45"/>
      <c r="F2" s="45"/>
      <c r="G2" s="45"/>
      <c r="H2" s="44"/>
    </row>
    <row r="3" spans="1:8" ht="19.5" customHeight="1" x14ac:dyDescent="0.25">
      <c r="A3" s="45" t="s">
        <v>55</v>
      </c>
      <c r="B3" s="45"/>
      <c r="C3" s="45"/>
      <c r="D3" s="45"/>
      <c r="E3" s="45"/>
      <c r="F3" s="45"/>
      <c r="G3" s="45"/>
      <c r="H3" s="44"/>
    </row>
    <row r="4" spans="1:8" ht="24" customHeight="1" x14ac:dyDescent="0.2">
      <c r="A4" s="9" t="s">
        <v>1</v>
      </c>
      <c r="B4" s="6"/>
      <c r="C4" s="6"/>
      <c r="D4" s="10"/>
      <c r="F4" s="5"/>
      <c r="G4" s="7"/>
    </row>
    <row r="5" spans="1:8" ht="37.5" customHeight="1" x14ac:dyDescent="0.2">
      <c r="A5" s="48" t="s">
        <v>2</v>
      </c>
      <c r="B5" s="49" t="s">
        <v>3</v>
      </c>
      <c r="C5" s="49"/>
      <c r="D5" s="49"/>
      <c r="E5" s="49"/>
      <c r="F5" s="49" t="s">
        <v>52</v>
      </c>
      <c r="G5" s="50" t="s">
        <v>57</v>
      </c>
      <c r="H5" s="50" t="s">
        <v>56</v>
      </c>
    </row>
    <row r="6" spans="1:8" ht="28.5" customHeight="1" x14ac:dyDescent="0.2">
      <c r="A6" s="48"/>
      <c r="B6" s="11" t="s">
        <v>4</v>
      </c>
      <c r="C6" s="11" t="s">
        <v>5</v>
      </c>
      <c r="D6" s="11" t="s">
        <v>6</v>
      </c>
      <c r="E6" s="11" t="s">
        <v>7</v>
      </c>
      <c r="F6" s="51"/>
      <c r="G6" s="51"/>
      <c r="H6" s="51"/>
    </row>
    <row r="7" spans="1:8" s="14" customFormat="1" ht="10.5" customHeight="1" x14ac:dyDescent="0.2">
      <c r="A7" s="12">
        <v>1</v>
      </c>
      <c r="B7" s="13" t="s">
        <v>8</v>
      </c>
      <c r="C7" s="13" t="s">
        <v>9</v>
      </c>
      <c r="D7" s="13" t="s">
        <v>10</v>
      </c>
      <c r="E7" s="13" t="s">
        <v>11</v>
      </c>
      <c r="F7" s="13">
        <v>6</v>
      </c>
      <c r="G7" s="13">
        <v>10</v>
      </c>
      <c r="H7" s="41"/>
    </row>
    <row r="8" spans="1:8" s="38" customFormat="1" ht="18.75" customHeight="1" x14ac:dyDescent="0.25">
      <c r="A8" s="34" t="s">
        <v>12</v>
      </c>
      <c r="B8" s="35"/>
      <c r="C8" s="35"/>
      <c r="D8" s="36"/>
      <c r="E8" s="37"/>
      <c r="F8" s="32">
        <f t="shared" ref="F8:G8" si="0">F9+F24+F26</f>
        <v>33668522.200000003</v>
      </c>
      <c r="G8" s="32">
        <f t="shared" si="0"/>
        <v>35973770.600000001</v>
      </c>
      <c r="H8" s="32">
        <f>H9+H24+H26</f>
        <v>35469653.899999999</v>
      </c>
    </row>
    <row r="9" spans="1:8" s="33" customFormat="1" ht="42" customHeight="1" x14ac:dyDescent="0.2">
      <c r="A9" s="15" t="s">
        <v>59</v>
      </c>
      <c r="B9" s="16"/>
      <c r="C9" s="16"/>
      <c r="D9" s="39"/>
      <c r="E9" s="40"/>
      <c r="F9" s="32">
        <f t="shared" ref="F9:G9" si="1">SUM(F10:F23)</f>
        <v>33612721.899999999</v>
      </c>
      <c r="G9" s="32">
        <f t="shared" si="1"/>
        <v>35920370.299999997</v>
      </c>
      <c r="H9" s="32">
        <f>SUM(H10:H23)</f>
        <v>35417436.199999996</v>
      </c>
    </row>
    <row r="10" spans="1:8" s="17" customFormat="1" ht="142.5" customHeight="1" x14ac:dyDescent="0.2">
      <c r="A10" s="2" t="s">
        <v>32</v>
      </c>
      <c r="B10" s="3" t="s">
        <v>13</v>
      </c>
      <c r="C10" s="3" t="s">
        <v>14</v>
      </c>
      <c r="D10" s="3" t="s">
        <v>21</v>
      </c>
      <c r="E10" s="3" t="s">
        <v>0</v>
      </c>
      <c r="F10" s="1">
        <v>764602.7</v>
      </c>
      <c r="G10" s="1">
        <v>859408</v>
      </c>
      <c r="H10" s="52">
        <v>858820.9</v>
      </c>
    </row>
    <row r="11" spans="1:8" ht="146.25" customHeight="1" x14ac:dyDescent="0.2">
      <c r="A11" s="2" t="s">
        <v>33</v>
      </c>
      <c r="B11" s="3" t="s">
        <v>13</v>
      </c>
      <c r="C11" s="3" t="s">
        <v>14</v>
      </c>
      <c r="D11" s="3" t="s">
        <v>22</v>
      </c>
      <c r="E11" s="3" t="s">
        <v>0</v>
      </c>
      <c r="F11" s="1">
        <v>18767217</v>
      </c>
      <c r="G11" s="1">
        <v>20809222</v>
      </c>
      <c r="H11" s="52">
        <v>20735761</v>
      </c>
    </row>
    <row r="12" spans="1:8" ht="156" customHeight="1" x14ac:dyDescent="0.2">
      <c r="A12" s="2" t="s">
        <v>53</v>
      </c>
      <c r="B12" s="3" t="s">
        <v>13</v>
      </c>
      <c r="C12" s="3" t="s">
        <v>14</v>
      </c>
      <c r="D12" s="3" t="s">
        <v>23</v>
      </c>
      <c r="E12" s="3" t="s">
        <v>0</v>
      </c>
      <c r="F12" s="1">
        <v>0</v>
      </c>
      <c r="G12" s="1">
        <v>0</v>
      </c>
      <c r="H12" s="42">
        <v>0</v>
      </c>
    </row>
    <row r="13" spans="1:8" ht="117.75" customHeight="1" x14ac:dyDescent="0.2">
      <c r="A13" s="2" t="s">
        <v>34</v>
      </c>
      <c r="B13" s="3" t="s">
        <v>13</v>
      </c>
      <c r="C13" s="3" t="s">
        <v>14</v>
      </c>
      <c r="D13" s="3" t="s">
        <v>23</v>
      </c>
      <c r="E13" s="3" t="s">
        <v>17</v>
      </c>
      <c r="F13" s="1">
        <v>10489888.699999999</v>
      </c>
      <c r="G13" s="1">
        <v>10505789.199999999</v>
      </c>
      <c r="H13" s="52">
        <v>10337199.300000001</v>
      </c>
    </row>
    <row r="14" spans="1:8" ht="107.25" customHeight="1" x14ac:dyDescent="0.2">
      <c r="A14" s="2" t="s">
        <v>35</v>
      </c>
      <c r="B14" s="3" t="s">
        <v>13</v>
      </c>
      <c r="C14" s="3" t="s">
        <v>14</v>
      </c>
      <c r="D14" s="3" t="s">
        <v>23</v>
      </c>
      <c r="E14" s="3" t="s">
        <v>18</v>
      </c>
      <c r="F14" s="1">
        <v>728911.1</v>
      </c>
      <c r="G14" s="1">
        <v>722278.8</v>
      </c>
      <c r="H14" s="52">
        <v>717538.4</v>
      </c>
    </row>
    <row r="15" spans="1:8" ht="142.5" customHeight="1" x14ac:dyDescent="0.2">
      <c r="A15" s="2" t="s">
        <v>36</v>
      </c>
      <c r="B15" s="3" t="s">
        <v>13</v>
      </c>
      <c r="C15" s="3" t="s">
        <v>14</v>
      </c>
      <c r="D15" s="3" t="s">
        <v>24</v>
      </c>
      <c r="E15" s="3" t="s">
        <v>0</v>
      </c>
      <c r="F15" s="1">
        <v>81571.399999999994</v>
      </c>
      <c r="G15" s="1">
        <v>164852.29999999999</v>
      </c>
      <c r="H15" s="52">
        <v>154755.79999999999</v>
      </c>
    </row>
    <row r="16" spans="1:8" ht="108" customHeight="1" x14ac:dyDescent="0.2">
      <c r="A16" s="2" t="s">
        <v>37</v>
      </c>
      <c r="B16" s="3" t="s">
        <v>13</v>
      </c>
      <c r="C16" s="3" t="s">
        <v>14</v>
      </c>
      <c r="D16" s="3" t="s">
        <v>24</v>
      </c>
      <c r="E16" s="3" t="s">
        <v>17</v>
      </c>
      <c r="F16" s="1">
        <v>661771.4</v>
      </c>
      <c r="G16" s="1">
        <v>630164.6</v>
      </c>
      <c r="H16" s="52">
        <v>598516.69999999995</v>
      </c>
    </row>
    <row r="17" spans="1:8" ht="95.25" customHeight="1" x14ac:dyDescent="0.2">
      <c r="A17" s="2" t="s">
        <v>38</v>
      </c>
      <c r="B17" s="3" t="s">
        <v>13</v>
      </c>
      <c r="C17" s="3" t="s">
        <v>14</v>
      </c>
      <c r="D17" s="3" t="s">
        <v>24</v>
      </c>
      <c r="E17" s="3" t="s">
        <v>18</v>
      </c>
      <c r="F17" s="1">
        <v>973.8</v>
      </c>
      <c r="G17" s="1">
        <v>84.7</v>
      </c>
      <c r="H17" s="52">
        <v>84.4</v>
      </c>
    </row>
    <row r="18" spans="1:8" ht="191.25" customHeight="1" x14ac:dyDescent="0.2">
      <c r="A18" s="2" t="s">
        <v>39</v>
      </c>
      <c r="B18" s="3" t="s">
        <v>13</v>
      </c>
      <c r="C18" s="3" t="s">
        <v>14</v>
      </c>
      <c r="D18" s="3" t="s">
        <v>25</v>
      </c>
      <c r="E18" s="3" t="s">
        <v>0</v>
      </c>
      <c r="F18" s="1">
        <v>2500.1</v>
      </c>
      <c r="G18" s="1">
        <v>2407.8000000000002</v>
      </c>
      <c r="H18" s="52">
        <v>2037.2</v>
      </c>
    </row>
    <row r="19" spans="1:8" ht="225.75" customHeight="1" x14ac:dyDescent="0.2">
      <c r="A19" s="2" t="s">
        <v>40</v>
      </c>
      <c r="B19" s="3" t="s">
        <v>13</v>
      </c>
      <c r="C19" s="3" t="s">
        <v>14</v>
      </c>
      <c r="D19" s="3" t="s">
        <v>26</v>
      </c>
      <c r="E19" s="3" t="s">
        <v>0</v>
      </c>
      <c r="F19" s="1">
        <v>1358</v>
      </c>
      <c r="G19" s="1">
        <v>1807.9</v>
      </c>
      <c r="H19" s="52">
        <v>1725.9</v>
      </c>
    </row>
    <row r="20" spans="1:8" ht="207.75" customHeight="1" x14ac:dyDescent="0.2">
      <c r="A20" s="2" t="s">
        <v>41</v>
      </c>
      <c r="B20" s="3" t="s">
        <v>13</v>
      </c>
      <c r="C20" s="3" t="s">
        <v>14</v>
      </c>
      <c r="D20" s="3" t="s">
        <v>27</v>
      </c>
      <c r="E20" s="3" t="s">
        <v>0</v>
      </c>
      <c r="F20" s="1">
        <v>96864.9</v>
      </c>
      <c r="G20" s="1">
        <v>79311.199999999997</v>
      </c>
      <c r="H20" s="52">
        <v>68931.399999999994</v>
      </c>
    </row>
    <row r="21" spans="1:8" ht="135" customHeight="1" x14ac:dyDescent="0.2">
      <c r="A21" s="2" t="s">
        <v>42</v>
      </c>
      <c r="B21" s="3" t="s">
        <v>13</v>
      </c>
      <c r="C21" s="3" t="s">
        <v>14</v>
      </c>
      <c r="D21" s="3" t="s">
        <v>28</v>
      </c>
      <c r="E21" s="3" t="s">
        <v>19</v>
      </c>
      <c r="F21" s="1">
        <v>818321.4</v>
      </c>
      <c r="G21" s="1">
        <v>913780.6</v>
      </c>
      <c r="H21" s="52">
        <v>710875.1</v>
      </c>
    </row>
    <row r="22" spans="1:8" ht="135" customHeight="1" x14ac:dyDescent="0.2">
      <c r="A22" s="2" t="s">
        <v>43</v>
      </c>
      <c r="B22" s="3" t="s">
        <v>13</v>
      </c>
      <c r="C22" s="3" t="s">
        <v>14</v>
      </c>
      <c r="D22" s="3" t="s">
        <v>29</v>
      </c>
      <c r="E22" s="3" t="s">
        <v>17</v>
      </c>
      <c r="F22" s="1">
        <v>1198741.3999999999</v>
      </c>
      <c r="G22" s="1">
        <v>1198741.3999999999</v>
      </c>
      <c r="H22" s="53">
        <v>1198741.2</v>
      </c>
    </row>
    <row r="23" spans="1:8" ht="58.5" customHeight="1" x14ac:dyDescent="0.2">
      <c r="A23" s="2" t="s">
        <v>58</v>
      </c>
      <c r="B23" s="3" t="s">
        <v>46</v>
      </c>
      <c r="C23" s="3" t="s">
        <v>47</v>
      </c>
      <c r="D23" s="3" t="s">
        <v>48</v>
      </c>
      <c r="E23" s="3" t="s">
        <v>17</v>
      </c>
      <c r="F23" s="1">
        <v>0</v>
      </c>
      <c r="G23" s="1">
        <v>32521.8</v>
      </c>
      <c r="H23" s="52">
        <v>32448.9</v>
      </c>
    </row>
    <row r="24" spans="1:8" s="33" customFormat="1" ht="57.75" customHeight="1" x14ac:dyDescent="0.2">
      <c r="A24" s="30" t="s">
        <v>50</v>
      </c>
      <c r="B24" s="31"/>
      <c r="C24" s="31"/>
      <c r="D24" s="31"/>
      <c r="E24" s="31"/>
      <c r="F24" s="32">
        <f t="shared" ref="F24:G24" si="2">SUM(F25)</f>
        <v>47828.7</v>
      </c>
      <c r="G24" s="32">
        <f t="shared" si="2"/>
        <v>47828.7</v>
      </c>
      <c r="H24" s="32">
        <f>H25</f>
        <v>47828.7</v>
      </c>
    </row>
    <row r="25" spans="1:8" ht="105.75" customHeight="1" x14ac:dyDescent="0.2">
      <c r="A25" s="2" t="s">
        <v>45</v>
      </c>
      <c r="B25" s="3" t="s">
        <v>15</v>
      </c>
      <c r="C25" s="3" t="s">
        <v>16</v>
      </c>
      <c r="D25" s="3" t="s">
        <v>31</v>
      </c>
      <c r="E25" s="3" t="s">
        <v>20</v>
      </c>
      <c r="F25" s="1">
        <v>47828.7</v>
      </c>
      <c r="G25" s="1">
        <v>47828.7</v>
      </c>
      <c r="H25" s="1">
        <v>47828.7</v>
      </c>
    </row>
    <row r="26" spans="1:8" s="33" customFormat="1" x14ac:dyDescent="0.2">
      <c r="A26" s="30" t="s">
        <v>51</v>
      </c>
      <c r="B26" s="31"/>
      <c r="C26" s="31"/>
      <c r="D26" s="31"/>
      <c r="E26" s="31"/>
      <c r="F26" s="32">
        <f t="shared" ref="F26:G26" si="3">F27</f>
        <v>7971.6</v>
      </c>
      <c r="G26" s="32">
        <f t="shared" si="3"/>
        <v>5571.6</v>
      </c>
      <c r="H26" s="32">
        <f>H27</f>
        <v>4389</v>
      </c>
    </row>
    <row r="27" spans="1:8" ht="83.25" customHeight="1" x14ac:dyDescent="0.2">
      <c r="A27" s="2" t="s">
        <v>44</v>
      </c>
      <c r="B27" s="3" t="s">
        <v>13</v>
      </c>
      <c r="C27" s="3" t="s">
        <v>14</v>
      </c>
      <c r="D27" s="3" t="s">
        <v>30</v>
      </c>
      <c r="E27" s="3" t="s">
        <v>17</v>
      </c>
      <c r="F27" s="1">
        <v>7971.6</v>
      </c>
      <c r="G27" s="1">
        <v>5571.6</v>
      </c>
      <c r="H27" s="1">
        <v>4389</v>
      </c>
    </row>
    <row r="28" spans="1:8" x14ac:dyDescent="0.2">
      <c r="A28" s="20"/>
      <c r="B28" s="21"/>
      <c r="C28" s="22"/>
      <c r="D28" s="21"/>
      <c r="E28" s="22"/>
      <c r="F28" s="23"/>
      <c r="G28" s="24"/>
    </row>
    <row r="29" spans="1:8" ht="12" customHeight="1" x14ac:dyDescent="0.2">
      <c r="A29" s="46"/>
      <c r="B29" s="47"/>
      <c r="C29" s="47"/>
      <c r="D29" s="47"/>
      <c r="E29" s="47"/>
      <c r="F29" s="47"/>
      <c r="G29" s="47"/>
    </row>
    <row r="30" spans="1:8" ht="0.75" hidden="1" customHeight="1" x14ac:dyDescent="0.2">
      <c r="A30" s="25"/>
      <c r="B30" s="26"/>
      <c r="C30" s="26"/>
      <c r="D30" s="26"/>
      <c r="E30" s="26"/>
      <c r="F30" s="27"/>
      <c r="G30" s="27"/>
    </row>
    <row r="31" spans="1:8" ht="30" hidden="1" customHeight="1" x14ac:dyDescent="0.2">
      <c r="A31" s="25"/>
      <c r="B31" s="26"/>
      <c r="C31" s="26"/>
      <c r="D31" s="26"/>
      <c r="E31" s="26"/>
      <c r="F31" s="27"/>
      <c r="G31" s="27"/>
    </row>
    <row r="32" spans="1:8" x14ac:dyDescent="0.2">
      <c r="B32" s="6"/>
      <c r="C32" s="28"/>
      <c r="D32" s="29"/>
      <c r="E32" s="29"/>
      <c r="F32" s="27"/>
      <c r="G32" s="5"/>
    </row>
    <row r="34" spans="1:7" x14ac:dyDescent="0.2">
      <c r="A34" s="4"/>
      <c r="B34" s="4"/>
      <c r="C34" s="4"/>
      <c r="D34" s="4"/>
      <c r="E34" s="4"/>
    </row>
    <row r="35" spans="1:7" x14ac:dyDescent="0.2">
      <c r="A35" s="4"/>
      <c r="B35" s="4"/>
      <c r="C35" s="4"/>
      <c r="D35" s="4"/>
      <c r="E35" s="4"/>
    </row>
    <row r="36" spans="1:7" x14ac:dyDescent="0.2">
      <c r="A36" s="4"/>
      <c r="B36" s="4"/>
      <c r="C36" s="4"/>
      <c r="D36" s="4"/>
      <c r="E36" s="4"/>
    </row>
    <row r="37" spans="1:7" x14ac:dyDescent="0.2">
      <c r="A37" s="4"/>
      <c r="B37" s="4"/>
      <c r="C37" s="4"/>
      <c r="D37" s="4"/>
      <c r="E37" s="4"/>
    </row>
    <row r="38" spans="1:7" s="17" customFormat="1" x14ac:dyDescent="0.2">
      <c r="A38" s="4"/>
      <c r="B38" s="4"/>
      <c r="C38" s="4"/>
      <c r="D38" s="4"/>
      <c r="E38" s="4"/>
      <c r="F38" s="4"/>
      <c r="G38" s="4"/>
    </row>
    <row r="39" spans="1:7" s="18" customFormat="1" x14ac:dyDescent="0.2">
      <c r="A39" s="4"/>
      <c r="B39" s="4"/>
      <c r="C39" s="4"/>
      <c r="D39" s="4"/>
      <c r="E39" s="4"/>
      <c r="F39" s="4"/>
      <c r="G39" s="4"/>
    </row>
    <row r="40" spans="1:7" s="18" customFormat="1" x14ac:dyDescent="0.2">
      <c r="A40" s="4"/>
      <c r="B40" s="4"/>
      <c r="C40" s="4"/>
      <c r="D40" s="4"/>
      <c r="E40" s="4"/>
      <c r="F40" s="4"/>
      <c r="G40" s="4"/>
    </row>
    <row r="41" spans="1:7" ht="23.25" customHeight="1" x14ac:dyDescent="0.2">
      <c r="A41" s="4"/>
      <c r="B41" s="4"/>
      <c r="C41" s="4"/>
      <c r="D41" s="4"/>
      <c r="E41" s="4"/>
    </row>
    <row r="42" spans="1:7" x14ac:dyDescent="0.2">
      <c r="A42" s="4"/>
      <c r="B42" s="4"/>
      <c r="C42" s="4"/>
      <c r="D42" s="4"/>
      <c r="E42" s="4"/>
    </row>
    <row r="43" spans="1:7" x14ac:dyDescent="0.2">
      <c r="A43" s="4"/>
      <c r="B43" s="4"/>
      <c r="C43" s="4"/>
      <c r="D43" s="4"/>
      <c r="E43" s="4"/>
    </row>
    <row r="44" spans="1:7" x14ac:dyDescent="0.2">
      <c r="A44" s="4"/>
      <c r="B44" s="4"/>
      <c r="C44" s="4"/>
      <c r="D44" s="4"/>
      <c r="E44" s="4"/>
    </row>
    <row r="45" spans="1:7" x14ac:dyDescent="0.2">
      <c r="A45" s="4"/>
      <c r="B45" s="4"/>
      <c r="C45" s="4"/>
      <c r="D45" s="4"/>
      <c r="E45" s="4"/>
    </row>
    <row r="46" spans="1:7" x14ac:dyDescent="0.2">
      <c r="A46" s="4"/>
      <c r="B46" s="4"/>
      <c r="C46" s="4"/>
      <c r="D46" s="4"/>
      <c r="E46" s="4"/>
    </row>
    <row r="59" ht="24" customHeight="1" x14ac:dyDescent="0.2"/>
    <row r="83" ht="18.75" customHeight="1" x14ac:dyDescent="0.2"/>
    <row r="84" ht="18.75" customHeight="1" x14ac:dyDescent="0.2"/>
    <row r="85" ht="28.5" customHeight="1" x14ac:dyDescent="0.2"/>
    <row r="86" ht="30.75" customHeight="1" x14ac:dyDescent="0.2"/>
    <row r="87" ht="42.75" customHeight="1" x14ac:dyDescent="0.2"/>
    <row r="92" ht="70.5" customHeight="1" x14ac:dyDescent="0.2"/>
    <row r="103" ht="54" customHeight="1" x14ac:dyDescent="0.2"/>
    <row r="108" ht="26.25" customHeight="1" x14ac:dyDescent="0.2"/>
    <row r="109" ht="24.75" customHeight="1" x14ac:dyDescent="0.2"/>
    <row r="110" ht="57.75" customHeight="1" x14ac:dyDescent="0.2"/>
    <row r="113" spans="1:7" ht="30" customHeight="1" x14ac:dyDescent="0.2"/>
    <row r="114" spans="1:7" ht="90.75" customHeight="1" x14ac:dyDescent="0.2"/>
    <row r="115" spans="1:7" ht="63" customHeight="1" x14ac:dyDescent="0.2"/>
    <row r="116" spans="1:7" ht="33" customHeight="1" x14ac:dyDescent="0.2"/>
    <row r="117" spans="1:7" ht="24" customHeight="1" x14ac:dyDescent="0.2"/>
    <row r="118" spans="1:7" ht="25.5" customHeight="1" x14ac:dyDescent="0.2"/>
    <row r="127" spans="1:7" s="19" customFormat="1" x14ac:dyDescent="0.2">
      <c r="A127" s="5"/>
      <c r="B127" s="8"/>
      <c r="C127" s="8"/>
      <c r="D127" s="8"/>
      <c r="E127" s="8"/>
      <c r="F127" s="4"/>
      <c r="G127" s="4"/>
    </row>
    <row r="130" ht="43.5" customHeight="1" x14ac:dyDescent="0.2"/>
    <row r="131" ht="89.25" customHeight="1" x14ac:dyDescent="0.2"/>
    <row r="146" ht="18" customHeight="1" x14ac:dyDescent="0.2"/>
    <row r="147" ht="14.25" customHeight="1" x14ac:dyDescent="0.2"/>
    <row r="148" ht="11.25" customHeight="1" x14ac:dyDescent="0.2"/>
    <row r="149" ht="42" customHeight="1" x14ac:dyDescent="0.2"/>
    <row r="150" ht="14.25" customHeight="1" x14ac:dyDescent="0.2"/>
    <row r="151" ht="14.25" customHeight="1" x14ac:dyDescent="0.2"/>
    <row r="152" ht="45" customHeight="1" x14ac:dyDescent="0.2"/>
    <row r="153" ht="12.75" customHeight="1" x14ac:dyDescent="0.2"/>
    <row r="154" ht="14.25" customHeight="1" x14ac:dyDescent="0.2"/>
    <row r="155" ht="15.75" customHeight="1" x14ac:dyDescent="0.2"/>
    <row r="156" ht="10.5" customHeight="1" x14ac:dyDescent="0.2"/>
    <row r="157" ht="44.25" customHeight="1" x14ac:dyDescent="0.2"/>
    <row r="158" ht="43.5" hidden="1" customHeight="1" x14ac:dyDescent="0.2"/>
    <row r="159" ht="9" customHeight="1" x14ac:dyDescent="0.2"/>
    <row r="160" ht="43.5" customHeight="1" x14ac:dyDescent="0.2"/>
    <row r="162" ht="42" customHeight="1" x14ac:dyDescent="0.2"/>
  </sheetData>
  <mergeCells count="9">
    <mergeCell ref="H5:H6"/>
    <mergeCell ref="A1:H1"/>
    <mergeCell ref="A2:H2"/>
    <mergeCell ref="A3:H3"/>
    <mergeCell ref="A29:G29"/>
    <mergeCell ref="A5:A6"/>
    <mergeCell ref="B5:E5"/>
    <mergeCell ref="F5:F6"/>
    <mergeCell ref="G5:G6"/>
  </mergeCells>
  <phoneticPr fontId="8" type="noConversion"/>
  <printOptions horizontalCentered="1"/>
  <pageMargins left="0.27" right="0.25" top="0.17" bottom="0.2" header="0.22" footer="0.24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Дець Дмитрий Анатольевич</cp:lastModifiedBy>
  <cp:lastPrinted>2015-02-26T08:38:26Z</cp:lastPrinted>
  <dcterms:created xsi:type="dcterms:W3CDTF">1996-10-08T23:32:33Z</dcterms:created>
  <dcterms:modified xsi:type="dcterms:W3CDTF">2015-03-03T07:58:58Z</dcterms:modified>
</cp:coreProperties>
</file>