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892\Desktop\Фин менедж\Фин мониторинг на 1 июля\"/>
    </mc:Choice>
  </mc:AlternateContent>
  <bookViews>
    <workbookView xWindow="0" yWindow="0" windowWidth="24075" windowHeight="11775"/>
  </bookViews>
  <sheets>
    <sheet name="1" sheetId="3" r:id="rId1"/>
  </sheets>
  <externalReferences>
    <externalReference r:id="rId2"/>
  </externalReferences>
  <definedNames>
    <definedName name="_xlnm._FilterDatabase" localSheetId="0" hidden="1">'1'!$C$3:$D$98</definedName>
    <definedName name="DataName" localSheetId="0">#REF!</definedName>
    <definedName name="DataName">#REF!</definedName>
    <definedName name="DataSpravka" localSheetId="0">#REF!</definedName>
    <definedName name="DataSpravka">#REF!</definedName>
    <definedName name="Name_Spr" localSheetId="0">[1]вакансии!#REF!</definedName>
    <definedName name="Name_Spr">[1]вакансии!#REF!</definedName>
    <definedName name="_xlnm.Print_Titles" localSheetId="0">'1'!$1:$3</definedName>
    <definedName name="щлщ">[1]вакансии!#REF!</definedName>
  </definedNames>
  <calcPr calcId="152511"/>
</workbook>
</file>

<file path=xl/calcChain.xml><?xml version="1.0" encoding="utf-8"?>
<calcChain xmlns="http://schemas.openxmlformats.org/spreadsheetml/2006/main">
  <c r="E4" i="3" l="1"/>
  <c r="E5" i="3"/>
  <c r="E87" i="3"/>
  <c r="E6" i="3"/>
  <c r="E7" i="3"/>
  <c r="E8" i="3"/>
  <c r="E9" i="3"/>
  <c r="E10" i="3"/>
  <c r="E11" i="3"/>
  <c r="E13" i="3"/>
  <c r="E14" i="3"/>
  <c r="E15" i="3"/>
  <c r="E16" i="3"/>
  <c r="E19" i="3"/>
  <c r="E20" i="3"/>
  <c r="E21" i="3"/>
  <c r="E22" i="3"/>
  <c r="E23" i="3"/>
  <c r="E24" i="3"/>
  <c r="E25" i="3"/>
  <c r="E27" i="3"/>
  <c r="E28" i="3"/>
  <c r="E32" i="3"/>
  <c r="E33" i="3"/>
  <c r="E92" i="3"/>
  <c r="E35" i="3"/>
  <c r="E36" i="3"/>
  <c r="E37" i="3"/>
  <c r="E38" i="3"/>
  <c r="E39" i="3"/>
  <c r="E40" i="3"/>
  <c r="E41" i="3"/>
  <c r="E43" i="3"/>
  <c r="E44" i="3"/>
  <c r="E93" i="3"/>
  <c r="E45" i="3"/>
  <c r="E47" i="3"/>
  <c r="E48" i="3"/>
  <c r="E49" i="3"/>
  <c r="E50" i="3"/>
  <c r="E52" i="3"/>
  <c r="E54" i="3"/>
  <c r="E94" i="3"/>
  <c r="E95" i="3"/>
  <c r="E96" i="3"/>
  <c r="E56" i="3"/>
  <c r="E57" i="3"/>
  <c r="E58" i="3"/>
  <c r="E59" i="3"/>
  <c r="E60" i="3"/>
  <c r="E62" i="3"/>
  <c r="E64" i="3"/>
  <c r="E65" i="3"/>
  <c r="E66" i="3"/>
  <c r="E67" i="3"/>
  <c r="E68" i="3"/>
  <c r="E71" i="3"/>
  <c r="E73" i="3"/>
  <c r="E74" i="3"/>
  <c r="E75" i="3"/>
  <c r="E76" i="3"/>
  <c r="E77" i="3"/>
  <c r="E79" i="3"/>
  <c r="E80" i="3"/>
  <c r="E81" i="3"/>
  <c r="E82" i="3"/>
  <c r="E83" i="3"/>
  <c r="E84" i="3"/>
  <c r="E85" i="3"/>
  <c r="E86" i="3"/>
  <c r="E70" i="3"/>
  <c r="E91" i="3"/>
  <c r="E63" i="3"/>
  <c r="E31" i="3"/>
  <c r="E90" i="3"/>
  <c r="E17" i="3"/>
  <c r="E18" i="3"/>
  <c r="E26" i="3"/>
  <c r="E29" i="3"/>
  <c r="E30" i="3"/>
  <c r="E88" i="3"/>
  <c r="E42" i="3"/>
  <c r="E46" i="3"/>
  <c r="E51" i="3"/>
  <c r="E53" i="3"/>
  <c r="E55" i="3"/>
  <c r="E89" i="3"/>
  <c r="E97" i="3"/>
  <c r="E61" i="3"/>
  <c r="E72" i="3"/>
  <c r="E78" i="3"/>
  <c r="E12" i="3"/>
  <c r="E34" i="3"/>
  <c r="E69" i="3"/>
</calcChain>
</file>

<file path=xl/sharedStrings.xml><?xml version="1.0" encoding="utf-8"?>
<sst xmlns="http://schemas.openxmlformats.org/spreadsheetml/2006/main" count="101" uniqueCount="101">
  <si>
    <t xml:space="preserve">Наименование территориальных органов
 Федерального казначейства </t>
  </si>
  <si>
    <t>Межрегиональное операционное управление Федерального казначейства</t>
  </si>
  <si>
    <t>Межрегиональное бухгалтерское управление Федерального казначейства</t>
  </si>
  <si>
    <t>Межрегиональное контрольно-ревизионное управление Федерального казначейства</t>
  </si>
  <si>
    <t>Межрегиональное управление Федерального казначейства в сфере управления ликвидностью</t>
  </si>
  <si>
    <t>Межрегиональное контрактное управление Федерального казначейства</t>
  </si>
  <si>
    <t>Межрегиональное управление Федерального казначейства по централизованной обработке данных</t>
  </si>
  <si>
    <t>УФК по Архангельской области и Ненецкому автономному округу</t>
  </si>
  <si>
    <t>УФК по Республике Адыгея (Адыгея)</t>
  </si>
  <si>
    <t>УФК по Республике Алтай</t>
  </si>
  <si>
    <t>УФК по Республике Башкортостан</t>
  </si>
  <si>
    <t>УФК по Республике Бурятия</t>
  </si>
  <si>
    <t>УФК по Республике Дагестан</t>
  </si>
  <si>
    <t>УФК по Донецкой Народной Республике</t>
  </si>
  <si>
    <t>УФК по Республике Ингушетия</t>
  </si>
  <si>
    <t>УФК по Кабардино-Балкарской Республике</t>
  </si>
  <si>
    <t>УФК по Республике Калмыкия</t>
  </si>
  <si>
    <t>УФК по Карачаево-Черкесской Республике</t>
  </si>
  <si>
    <t>УФК по Республике Карелия</t>
  </si>
  <si>
    <t>УФК по Республике Коми</t>
  </si>
  <si>
    <t>УФК по Республике Крым</t>
  </si>
  <si>
    <t>УФК по Луганской Народной Республике</t>
  </si>
  <si>
    <t>УФК по Республике Марий Эл</t>
  </si>
  <si>
    <t>УФК по Республике Мордовия</t>
  </si>
  <si>
    <t>УФК по Республика Саха (Якутия)</t>
  </si>
  <si>
    <t>УФК по Республике Северная Осетия-Алания</t>
  </si>
  <si>
    <t>УФК по Республике Татарстан</t>
  </si>
  <si>
    <t>УФК по Республике Тыва</t>
  </si>
  <si>
    <t>УФК по Удмуртской Республике</t>
  </si>
  <si>
    <t>УФК по Республике Хакасия</t>
  </si>
  <si>
    <t>УФК по Чеченской Республике</t>
  </si>
  <si>
    <t>УФК по Чувашской Республике</t>
  </si>
  <si>
    <t>УФК по Алтайскому краю</t>
  </si>
  <si>
    <t xml:space="preserve">УФК по Забайкальскому краю </t>
  </si>
  <si>
    <t>УФК по Камчатскому краю</t>
  </si>
  <si>
    <t>УФК по Краснодарскому краю</t>
  </si>
  <si>
    <t>УФК по Красноярскому краю</t>
  </si>
  <si>
    <t>УФК по Пермскому краю</t>
  </si>
  <si>
    <t>УФК по Приморскому краю</t>
  </si>
  <si>
    <t>УФК по Ставропольскому краю</t>
  </si>
  <si>
    <t>УФК по Хабаровскому краю</t>
  </si>
  <si>
    <t>УФК по Амурской области</t>
  </si>
  <si>
    <t>УФК по Астраханской области</t>
  </si>
  <si>
    <t>УФК по Белгородской области</t>
  </si>
  <si>
    <t>УФК по Брянской области</t>
  </si>
  <si>
    <t>УФК по Владимирской области</t>
  </si>
  <si>
    <t>УФК по Волгоградской области</t>
  </si>
  <si>
    <t>УФК по Вологодской области</t>
  </si>
  <si>
    <t>УФК по Воронежской области</t>
  </si>
  <si>
    <t>УФК по Запорожской области</t>
  </si>
  <si>
    <t>УФК по Ивановской области</t>
  </si>
  <si>
    <t xml:space="preserve">УФК по Иркутской области </t>
  </si>
  <si>
    <t>УФК по Калининградской области</t>
  </si>
  <si>
    <t>УФК по Калужской области</t>
  </si>
  <si>
    <t>УФК по Кемеровской области - Кузбассу</t>
  </si>
  <si>
    <t>УФК по Кировской области</t>
  </si>
  <si>
    <t>УФК по Костромской области</t>
  </si>
  <si>
    <t>УФК по Курганской области</t>
  </si>
  <si>
    <t>УФК по Курской области</t>
  </si>
  <si>
    <t>УФК по Ленинградской области</t>
  </si>
  <si>
    <t>УФК по Липецкой области</t>
  </si>
  <si>
    <t>УФК по Магаданской области</t>
  </si>
  <si>
    <t>УФК по Московской области</t>
  </si>
  <si>
    <t>УФК по Мурманской области</t>
  </si>
  <si>
    <t>УФК по Нижегородской области</t>
  </si>
  <si>
    <t>УФК по Новгородской области</t>
  </si>
  <si>
    <t>УФК по Новосибирской области</t>
  </si>
  <si>
    <t>УФК по Омской области</t>
  </si>
  <si>
    <t>УФК по Оренбургской области</t>
  </si>
  <si>
    <t>УФК по Орловской области</t>
  </si>
  <si>
    <t>УФК по Пензенской области</t>
  </si>
  <si>
    <t>УФК по Псковской области</t>
  </si>
  <si>
    <t>УФК по Ростовской области</t>
  </si>
  <si>
    <t>УФК по Рязанской области</t>
  </si>
  <si>
    <t>УФК по Самарской области</t>
  </si>
  <si>
    <t>УФК по Саратовской области</t>
  </si>
  <si>
    <t>УФК по Сахалинской области</t>
  </si>
  <si>
    <t>УФК по Свердловской области</t>
  </si>
  <si>
    <t>УФК по Смоленской области</t>
  </si>
  <si>
    <t>УФК по Тамбовской области</t>
  </si>
  <si>
    <t>УФК по Тверской области</t>
  </si>
  <si>
    <t>УФК по Томской области</t>
  </si>
  <si>
    <t>УФК по Тульской области</t>
  </si>
  <si>
    <t>УФК по Тюменской области</t>
  </si>
  <si>
    <t>УФК по Ульяновской области</t>
  </si>
  <si>
    <t>УФК по Херсонской области</t>
  </si>
  <si>
    <t>УФК по Челябинской области</t>
  </si>
  <si>
    <t>УФК по Ярославской области</t>
  </si>
  <si>
    <t>УФК по г. Москве</t>
  </si>
  <si>
    <t>УФК по г. Санкт-Петербургу</t>
  </si>
  <si>
    <t>УФК по г. Севастополю</t>
  </si>
  <si>
    <t>УФК по Еврейской автономной области</t>
  </si>
  <si>
    <t>УФК по Ханты-Мансийскому автономному округу-Югре</t>
  </si>
  <si>
    <t>УФК по Чукотскому автономному округу</t>
  </si>
  <si>
    <t>УФК по Ямало-Ненецкому  автономному округу</t>
  </si>
  <si>
    <t>Итоговая оценка, %</t>
  </si>
  <si>
    <t>* - оценка скорректирована с учетом объективности суждений при приближении значений показателя к установленной границе, а также с учетом применения мер для соблюдения большей части оцениваемых критериев</t>
  </si>
  <si>
    <t>Оценка 1 (Доля возвратов (возмещений) из бюджета излишне уплаченных (взысканных) сумм)</t>
  </si>
  <si>
    <t xml:space="preserve">Оценка 2 (Качество администрирования дебиторской задолженности по доходам) </t>
  </si>
  <si>
    <t>Оценка 3 (Качество управления просроченной дебиторской задолженностью по платежам в бюджет)</t>
  </si>
  <si>
    <t>Отчет о результатах мониторинга качества финансового менеджмента 
в территориальных органах Федерального казначейства по данным бюджетной отчетности на 1 июля 2025 года 
(на основании приказа Федерального казначейства  от 22.02.2024 № 64*)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</si>
</sst>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 applyFill="1" applyBorder="1"/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/>
    <xf numFmtId="1" fontId="3" fillId="0" borderId="0" xfId="1" applyNumberFormat="1" applyFont="1" applyFill="1" applyBorder="1"/>
    <xf numFmtId="164" fontId="3" fillId="0" borderId="0" xfId="1" applyNumberFormat="1" applyFont="1" applyFill="1" applyBorder="1"/>
    <xf numFmtId="0" fontId="0" fillId="0" borderId="0" xfId="0" applyBorder="1"/>
    <xf numFmtId="49" fontId="7" fillId="0" borderId="0" xfId="1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wrapText="1"/>
    </xf>
    <xf numFmtId="0" fontId="2" fillId="2" borderId="0" xfId="1" applyFont="1" applyFill="1" applyBorder="1"/>
    <xf numFmtId="0" fontId="3" fillId="2" borderId="1" xfId="1" applyFont="1" applyFill="1" applyBorder="1" applyAlignment="1">
      <alignment wrapText="1"/>
    </xf>
    <xf numFmtId="165" fontId="3" fillId="0" borderId="1" xfId="1" applyNumberFormat="1" applyFont="1" applyFill="1" applyBorder="1"/>
    <xf numFmtId="165" fontId="3" fillId="2" borderId="1" xfId="1" applyNumberFormat="1" applyFont="1" applyFill="1" applyBorder="1"/>
    <xf numFmtId="9" fontId="3" fillId="0" borderId="1" xfId="11" applyFont="1" applyFill="1" applyBorder="1"/>
    <xf numFmtId="0" fontId="3" fillId="0" borderId="1" xfId="1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24" xfId="3"/>
    <cellStyle name="Обычный 3" xfId="1"/>
    <cellStyle name="Обычный 31" xfId="4"/>
    <cellStyle name="Обычный 4" xfId="5"/>
    <cellStyle name="Обычный 42" xfId="6"/>
    <cellStyle name="Обычный 43" xfId="7"/>
    <cellStyle name="Обычный 66" xfId="8"/>
    <cellStyle name="Обычный 7" xfId="9"/>
    <cellStyle name="Процентный" xfId="11" builtinId="5"/>
    <cellStyle name="Процентн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89/&#1052;&#1086;&#1080;%20&#1076;&#1086;&#1082;&#1091;&#1084;&#1077;&#1085;&#1090;&#1099;/2011/&#1057;&#1086;&#1082;&#1088;&#1072;&#1097;&#1077;&#1085;&#1080;&#1077;/&#1057;&#1086;&#1082;&#1088;&#1072;&#1097;&#1077;&#1085;&#1080;&#1077;%20&#1085;&#1072;%2001.01.2011%20&#1054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кансии"/>
      <sheetName val="численность на 01.10.2010"/>
      <sheetName val="коэфф"/>
      <sheetName val="свод"/>
      <sheetName val="свод (по округ с новой числ)"/>
      <sheetName val="свод ( с новой числ)"/>
    </sheetNames>
    <sheetDataSet>
      <sheetData sheetId="0">
        <row r="12">
          <cell r="K12">
            <v>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5"/>
  <sheetViews>
    <sheetView tabSelected="1" topLeftCell="A55" zoomScale="60" zoomScaleNormal="60" zoomScaleSheetLayoutView="70" workbookViewId="0">
      <selection activeCell="G82" sqref="G82"/>
    </sheetView>
  </sheetViews>
  <sheetFormatPr defaultColWidth="9.140625" defaultRowHeight="18.75" x14ac:dyDescent="0.3"/>
  <cols>
    <col min="1" max="1" width="74.7109375" style="2" customWidth="1"/>
    <col min="2" max="2" width="38" style="3" customWidth="1"/>
    <col min="3" max="3" width="49" style="3" customWidth="1"/>
    <col min="4" max="4" width="40.85546875" style="15" customWidth="1"/>
    <col min="5" max="5" width="28.28515625" style="3" customWidth="1"/>
    <col min="6" max="6" width="50.85546875" style="3" customWidth="1"/>
    <col min="7" max="7" width="28.7109375" style="3" customWidth="1"/>
    <col min="8" max="8" width="30.5703125" style="3" customWidth="1"/>
    <col min="9" max="9" width="25.85546875" style="6" customWidth="1"/>
    <col min="10" max="10" width="29" style="3" customWidth="1"/>
    <col min="11" max="11" width="26.85546875" style="3" customWidth="1"/>
    <col min="12" max="12" width="26.28515625" style="3" customWidth="1"/>
    <col min="13" max="13" width="11.42578125" style="3" bestFit="1" customWidth="1"/>
    <col min="14" max="14" width="9.140625" style="3"/>
    <col min="15" max="15" width="17.7109375" style="3" customWidth="1"/>
    <col min="16" max="16" width="9.140625" style="3"/>
    <col min="17" max="17" width="13" style="3" customWidth="1"/>
    <col min="18" max="16384" width="9.140625" style="3"/>
  </cols>
  <sheetData>
    <row r="1" spans="1:21" s="1" customFormat="1" ht="76.5" customHeight="1" x14ac:dyDescent="0.25">
      <c r="A1" s="22" t="s">
        <v>100</v>
      </c>
      <c r="B1" s="23"/>
      <c r="C1" s="23"/>
      <c r="D1" s="23"/>
      <c r="E1" s="24"/>
      <c r="F1" s="21"/>
      <c r="G1" s="7"/>
      <c r="H1" s="7"/>
      <c r="I1" s="7"/>
      <c r="J1" s="8"/>
      <c r="K1" s="8"/>
      <c r="L1" s="9"/>
    </row>
    <row r="2" spans="1:21" s="1" customFormat="1" ht="22.5" customHeight="1" x14ac:dyDescent="0.25">
      <c r="A2" s="22"/>
      <c r="B2" s="23"/>
      <c r="C2" s="23"/>
      <c r="D2" s="23"/>
      <c r="E2" s="24"/>
      <c r="F2" s="21"/>
      <c r="G2" s="7"/>
      <c r="H2" s="7"/>
      <c r="I2" s="7"/>
    </row>
    <row r="3" spans="1:21" s="1" customFormat="1" ht="88.5" customHeight="1" x14ac:dyDescent="0.25">
      <c r="A3" s="11" t="s">
        <v>0</v>
      </c>
      <c r="B3" s="12" t="s">
        <v>97</v>
      </c>
      <c r="C3" s="12" t="s">
        <v>98</v>
      </c>
      <c r="D3" s="12" t="s">
        <v>99</v>
      </c>
      <c r="E3" s="13" t="s">
        <v>95</v>
      </c>
    </row>
    <row r="4" spans="1:21" ht="33.75" x14ac:dyDescent="0.3">
      <c r="A4" s="20" t="s">
        <v>2</v>
      </c>
      <c r="B4" s="17">
        <v>1</v>
      </c>
      <c r="C4" s="17">
        <v>1</v>
      </c>
      <c r="D4" s="18">
        <v>1</v>
      </c>
      <c r="E4" s="19">
        <f t="shared" ref="E4:E35" si="0">((B4*0.35)+(C4*0.35)+(D4*0.3))</f>
        <v>1</v>
      </c>
    </row>
    <row r="5" spans="1:21" s="1" customFormat="1" ht="33" customHeight="1" x14ac:dyDescent="0.25">
      <c r="A5" s="20" t="s">
        <v>5</v>
      </c>
      <c r="B5" s="17">
        <v>1</v>
      </c>
      <c r="C5" s="17">
        <v>1</v>
      </c>
      <c r="D5" s="18">
        <v>1</v>
      </c>
      <c r="E5" s="19">
        <f t="shared" si="0"/>
        <v>1</v>
      </c>
    </row>
    <row r="6" spans="1:21" s="1" customFormat="1" ht="33" customHeight="1" x14ac:dyDescent="0.25">
      <c r="A6" s="20" t="s">
        <v>1</v>
      </c>
      <c r="B6" s="17">
        <v>1</v>
      </c>
      <c r="C6" s="17">
        <v>1</v>
      </c>
      <c r="D6" s="18">
        <v>1</v>
      </c>
      <c r="E6" s="19">
        <f t="shared" si="0"/>
        <v>1</v>
      </c>
    </row>
    <row r="7" spans="1:21" s="1" customFormat="1" ht="33" customHeight="1" x14ac:dyDescent="0.25">
      <c r="A7" s="20" t="s">
        <v>4</v>
      </c>
      <c r="B7" s="17">
        <v>1</v>
      </c>
      <c r="C7" s="17">
        <v>1</v>
      </c>
      <c r="D7" s="18">
        <v>1</v>
      </c>
      <c r="E7" s="19">
        <f t="shared" si="0"/>
        <v>1</v>
      </c>
    </row>
    <row r="8" spans="1:21" s="1" customFormat="1" ht="34.5" customHeight="1" x14ac:dyDescent="0.25">
      <c r="A8" s="20" t="s">
        <v>6</v>
      </c>
      <c r="B8" s="17">
        <v>1</v>
      </c>
      <c r="C8" s="17">
        <v>1</v>
      </c>
      <c r="D8" s="18">
        <v>1</v>
      </c>
      <c r="E8" s="19">
        <f t="shared" si="0"/>
        <v>1</v>
      </c>
    </row>
    <row r="9" spans="1:21" s="1" customFormat="1" ht="17.25" customHeight="1" x14ac:dyDescent="0.25">
      <c r="A9" s="20" t="s">
        <v>32</v>
      </c>
      <c r="B9" s="17">
        <v>1</v>
      </c>
      <c r="C9" s="17">
        <v>1</v>
      </c>
      <c r="D9" s="18">
        <v>1</v>
      </c>
      <c r="E9" s="19">
        <f t="shared" si="0"/>
        <v>1</v>
      </c>
    </row>
    <row r="10" spans="1:21" s="1" customFormat="1" ht="17.25" customHeight="1" x14ac:dyDescent="0.25">
      <c r="A10" s="16" t="s">
        <v>41</v>
      </c>
      <c r="B10" s="17">
        <v>1</v>
      </c>
      <c r="C10" s="17">
        <v>1</v>
      </c>
      <c r="D10" s="18">
        <v>1</v>
      </c>
      <c r="E10" s="19">
        <f t="shared" si="0"/>
        <v>1</v>
      </c>
      <c r="P10" s="4"/>
      <c r="R10" s="5"/>
      <c r="T10" s="4"/>
      <c r="U10" s="5"/>
    </row>
    <row r="11" spans="1:21" s="1" customFormat="1" ht="16.5" x14ac:dyDescent="0.25">
      <c r="A11" s="16" t="s">
        <v>43</v>
      </c>
      <c r="B11" s="17">
        <v>1</v>
      </c>
      <c r="C11" s="17">
        <v>1</v>
      </c>
      <c r="D11" s="18">
        <v>1</v>
      </c>
      <c r="E11" s="19">
        <f t="shared" si="0"/>
        <v>1</v>
      </c>
      <c r="P11" s="4"/>
      <c r="R11" s="5"/>
      <c r="T11" s="4"/>
      <c r="U11" s="5"/>
    </row>
    <row r="12" spans="1:21" s="1" customFormat="1" ht="16.5" x14ac:dyDescent="0.25">
      <c r="A12" s="16" t="s">
        <v>44</v>
      </c>
      <c r="B12" s="17">
        <v>1</v>
      </c>
      <c r="C12" s="17">
        <v>1</v>
      </c>
      <c r="D12" s="18">
        <v>1</v>
      </c>
      <c r="E12" s="19">
        <f t="shared" si="0"/>
        <v>1</v>
      </c>
      <c r="P12" s="4"/>
      <c r="R12" s="5"/>
      <c r="T12" s="4"/>
      <c r="U12" s="5"/>
    </row>
    <row r="13" spans="1:21" s="1" customFormat="1" ht="16.5" x14ac:dyDescent="0.25">
      <c r="A13" s="16" t="s">
        <v>45</v>
      </c>
      <c r="B13" s="17">
        <v>1</v>
      </c>
      <c r="C13" s="17">
        <v>1</v>
      </c>
      <c r="D13" s="18">
        <v>1</v>
      </c>
      <c r="E13" s="19">
        <f t="shared" si="0"/>
        <v>1</v>
      </c>
      <c r="P13" s="4"/>
      <c r="R13" s="5"/>
      <c r="T13" s="4"/>
      <c r="U13" s="5"/>
    </row>
    <row r="14" spans="1:21" s="1" customFormat="1" ht="16.5" x14ac:dyDescent="0.25">
      <c r="A14" s="16" t="s">
        <v>46</v>
      </c>
      <c r="B14" s="17">
        <v>1</v>
      </c>
      <c r="C14" s="17">
        <v>1</v>
      </c>
      <c r="D14" s="18">
        <v>1</v>
      </c>
      <c r="E14" s="19">
        <f t="shared" si="0"/>
        <v>1</v>
      </c>
      <c r="P14" s="4"/>
      <c r="R14" s="5"/>
      <c r="T14" s="4"/>
      <c r="U14" s="5"/>
    </row>
    <row r="15" spans="1:21" s="1" customFormat="1" ht="16.5" x14ac:dyDescent="0.25">
      <c r="A15" s="16" t="s">
        <v>47</v>
      </c>
      <c r="B15" s="17">
        <v>1</v>
      </c>
      <c r="C15" s="17">
        <v>1</v>
      </c>
      <c r="D15" s="18">
        <v>1</v>
      </c>
      <c r="E15" s="19">
        <f t="shared" si="0"/>
        <v>1</v>
      </c>
      <c r="P15" s="4"/>
      <c r="R15" s="5"/>
      <c r="T15" s="4"/>
      <c r="U15" s="5"/>
    </row>
    <row r="16" spans="1:21" s="1" customFormat="1" ht="16.5" x14ac:dyDescent="0.25">
      <c r="A16" s="20" t="s">
        <v>48</v>
      </c>
      <c r="B16" s="17">
        <v>1</v>
      </c>
      <c r="C16" s="17">
        <v>1</v>
      </c>
      <c r="D16" s="18">
        <v>1</v>
      </c>
      <c r="E16" s="19">
        <f t="shared" si="0"/>
        <v>1</v>
      </c>
      <c r="P16" s="4"/>
      <c r="R16" s="5"/>
      <c r="T16" s="4"/>
      <c r="U16" s="5"/>
    </row>
    <row r="17" spans="1:21" s="1" customFormat="1" ht="18" customHeight="1" x14ac:dyDescent="0.25">
      <c r="A17" s="16" t="s">
        <v>88</v>
      </c>
      <c r="B17" s="17">
        <v>1</v>
      </c>
      <c r="C17" s="17">
        <v>1</v>
      </c>
      <c r="D17" s="18">
        <v>1</v>
      </c>
      <c r="E17" s="19">
        <f t="shared" si="0"/>
        <v>1</v>
      </c>
      <c r="P17" s="4"/>
      <c r="R17" s="5"/>
      <c r="T17" s="4"/>
      <c r="U17" s="5"/>
    </row>
    <row r="18" spans="1:21" s="1" customFormat="1" ht="16.5" x14ac:dyDescent="0.25">
      <c r="A18" s="16" t="s">
        <v>89</v>
      </c>
      <c r="B18" s="17">
        <v>1</v>
      </c>
      <c r="C18" s="17">
        <v>1</v>
      </c>
      <c r="D18" s="18">
        <v>1</v>
      </c>
      <c r="E18" s="19">
        <f t="shared" si="0"/>
        <v>1</v>
      </c>
      <c r="P18" s="4"/>
      <c r="R18" s="5"/>
      <c r="T18" s="4"/>
      <c r="U18" s="5"/>
    </row>
    <row r="19" spans="1:21" s="1" customFormat="1" ht="18" customHeight="1" x14ac:dyDescent="0.25">
      <c r="A19" s="20" t="s">
        <v>90</v>
      </c>
      <c r="B19" s="17">
        <v>1</v>
      </c>
      <c r="C19" s="17">
        <v>1</v>
      </c>
      <c r="D19" s="18">
        <v>1</v>
      </c>
      <c r="E19" s="19">
        <f t="shared" si="0"/>
        <v>1</v>
      </c>
      <c r="P19" s="4"/>
      <c r="R19" s="5"/>
      <c r="T19" s="4"/>
      <c r="U19" s="5"/>
    </row>
    <row r="20" spans="1:21" s="1" customFormat="1" ht="16.5" x14ac:dyDescent="0.25">
      <c r="A20" s="20" t="s">
        <v>13</v>
      </c>
      <c r="B20" s="17">
        <v>1</v>
      </c>
      <c r="C20" s="17">
        <v>1</v>
      </c>
      <c r="D20" s="18">
        <v>1</v>
      </c>
      <c r="E20" s="19">
        <f t="shared" si="0"/>
        <v>1</v>
      </c>
      <c r="P20" s="4"/>
      <c r="R20" s="5"/>
      <c r="T20" s="4"/>
      <c r="U20" s="5"/>
    </row>
    <row r="21" spans="1:21" s="1" customFormat="1" ht="16.5" x14ac:dyDescent="0.25">
      <c r="A21" s="20" t="s">
        <v>91</v>
      </c>
      <c r="B21" s="17">
        <v>1</v>
      </c>
      <c r="C21" s="17">
        <v>1</v>
      </c>
      <c r="D21" s="18">
        <v>1</v>
      </c>
      <c r="E21" s="19">
        <f t="shared" si="0"/>
        <v>1</v>
      </c>
      <c r="P21" s="4"/>
      <c r="R21" s="5"/>
      <c r="T21" s="4"/>
      <c r="U21" s="5"/>
    </row>
    <row r="22" spans="1:21" s="1" customFormat="1" ht="16.5" x14ac:dyDescent="0.25">
      <c r="A22" s="16" t="s">
        <v>33</v>
      </c>
      <c r="B22" s="17">
        <v>1</v>
      </c>
      <c r="C22" s="17">
        <v>1</v>
      </c>
      <c r="D22" s="18">
        <v>1</v>
      </c>
      <c r="E22" s="19">
        <f t="shared" si="0"/>
        <v>1</v>
      </c>
      <c r="P22" s="4"/>
      <c r="R22" s="5"/>
      <c r="T22" s="4"/>
      <c r="U22" s="5"/>
    </row>
    <row r="23" spans="1:21" s="1" customFormat="1" ht="16.5" x14ac:dyDescent="0.25">
      <c r="A23" s="20" t="s">
        <v>49</v>
      </c>
      <c r="B23" s="17">
        <v>1</v>
      </c>
      <c r="C23" s="17">
        <v>1</v>
      </c>
      <c r="D23" s="18">
        <v>1</v>
      </c>
      <c r="E23" s="19">
        <f t="shared" si="0"/>
        <v>1</v>
      </c>
      <c r="P23" s="4"/>
      <c r="R23" s="5"/>
      <c r="T23" s="4"/>
      <c r="U23" s="5"/>
    </row>
    <row r="24" spans="1:21" s="1" customFormat="1" ht="16.5" x14ac:dyDescent="0.25">
      <c r="A24" s="20" t="s">
        <v>50</v>
      </c>
      <c r="B24" s="17">
        <v>1</v>
      </c>
      <c r="C24" s="17">
        <v>1</v>
      </c>
      <c r="D24" s="18">
        <v>1</v>
      </c>
      <c r="E24" s="19">
        <f t="shared" si="0"/>
        <v>1</v>
      </c>
      <c r="P24" s="4"/>
      <c r="R24" s="5"/>
      <c r="T24" s="4"/>
      <c r="U24" s="5"/>
    </row>
    <row r="25" spans="1:21" s="1" customFormat="1" ht="16.5" x14ac:dyDescent="0.25">
      <c r="A25" s="16" t="s">
        <v>51</v>
      </c>
      <c r="B25" s="17">
        <v>1</v>
      </c>
      <c r="C25" s="17">
        <v>1</v>
      </c>
      <c r="D25" s="18">
        <v>1</v>
      </c>
      <c r="E25" s="19">
        <f t="shared" si="0"/>
        <v>1</v>
      </c>
      <c r="P25" s="4"/>
      <c r="R25" s="5"/>
      <c r="T25" s="4"/>
      <c r="U25" s="5"/>
    </row>
    <row r="26" spans="1:21" s="1" customFormat="1" ht="16.5" x14ac:dyDescent="0.25">
      <c r="A26" s="16" t="s">
        <v>15</v>
      </c>
      <c r="B26" s="17">
        <v>1</v>
      </c>
      <c r="C26" s="17">
        <v>1</v>
      </c>
      <c r="D26" s="18">
        <v>1</v>
      </c>
      <c r="E26" s="19">
        <f t="shared" si="0"/>
        <v>1</v>
      </c>
      <c r="P26" s="4"/>
      <c r="R26" s="5"/>
      <c r="T26" s="4"/>
      <c r="U26" s="5"/>
    </row>
    <row r="27" spans="1:21" s="1" customFormat="1" ht="19.5" customHeight="1" x14ac:dyDescent="0.25">
      <c r="A27" s="20" t="s">
        <v>52</v>
      </c>
      <c r="B27" s="17">
        <v>1</v>
      </c>
      <c r="C27" s="17">
        <v>1</v>
      </c>
      <c r="D27" s="18">
        <v>1</v>
      </c>
      <c r="E27" s="19">
        <f t="shared" si="0"/>
        <v>1</v>
      </c>
      <c r="P27" s="4"/>
      <c r="R27" s="5"/>
      <c r="T27" s="4"/>
      <c r="U27" s="5"/>
    </row>
    <row r="28" spans="1:21" s="1" customFormat="1" ht="16.5" x14ac:dyDescent="0.25">
      <c r="A28" s="20" t="s">
        <v>53</v>
      </c>
      <c r="B28" s="17">
        <v>1</v>
      </c>
      <c r="C28" s="17">
        <v>1</v>
      </c>
      <c r="D28" s="18">
        <v>1</v>
      </c>
      <c r="E28" s="19">
        <f t="shared" si="0"/>
        <v>1</v>
      </c>
      <c r="P28" s="4"/>
      <c r="R28" s="5"/>
      <c r="T28" s="4"/>
      <c r="U28" s="5"/>
    </row>
    <row r="29" spans="1:21" s="1" customFormat="1" ht="16.5" x14ac:dyDescent="0.25">
      <c r="A29" s="16" t="s">
        <v>34</v>
      </c>
      <c r="B29" s="17">
        <v>1</v>
      </c>
      <c r="C29" s="17">
        <v>1</v>
      </c>
      <c r="D29" s="18">
        <v>1</v>
      </c>
      <c r="E29" s="19">
        <f t="shared" si="0"/>
        <v>1</v>
      </c>
      <c r="P29" s="4"/>
      <c r="R29" s="5"/>
      <c r="T29" s="4"/>
      <c r="U29" s="5"/>
    </row>
    <row r="30" spans="1:21" s="1" customFormat="1" ht="16.5" x14ac:dyDescent="0.25">
      <c r="A30" s="16" t="s">
        <v>17</v>
      </c>
      <c r="B30" s="17">
        <v>1</v>
      </c>
      <c r="C30" s="17">
        <v>1</v>
      </c>
      <c r="D30" s="18">
        <v>1</v>
      </c>
      <c r="E30" s="19">
        <f t="shared" si="0"/>
        <v>1</v>
      </c>
      <c r="P30" s="4"/>
      <c r="R30" s="5"/>
      <c r="T30" s="4"/>
      <c r="U30" s="5"/>
    </row>
    <row r="31" spans="1:21" s="1" customFormat="1" ht="16.5" x14ac:dyDescent="0.25">
      <c r="A31" s="16" t="s">
        <v>54</v>
      </c>
      <c r="B31" s="17">
        <v>1</v>
      </c>
      <c r="C31" s="17">
        <v>1</v>
      </c>
      <c r="D31" s="18">
        <v>1</v>
      </c>
      <c r="E31" s="19">
        <f t="shared" si="0"/>
        <v>1</v>
      </c>
      <c r="P31" s="4"/>
      <c r="R31" s="5"/>
      <c r="T31" s="4"/>
      <c r="U31" s="5"/>
    </row>
    <row r="32" spans="1:21" s="1" customFormat="1" ht="16.5" x14ac:dyDescent="0.25">
      <c r="A32" s="20" t="s">
        <v>55</v>
      </c>
      <c r="B32" s="17">
        <v>1</v>
      </c>
      <c r="C32" s="17">
        <v>1</v>
      </c>
      <c r="D32" s="18">
        <v>1</v>
      </c>
      <c r="E32" s="19">
        <f t="shared" si="0"/>
        <v>1</v>
      </c>
      <c r="P32" s="4"/>
      <c r="R32" s="5"/>
      <c r="T32" s="4"/>
      <c r="U32" s="5"/>
    </row>
    <row r="33" spans="1:21" s="1" customFormat="1" ht="16.5" x14ac:dyDescent="0.25">
      <c r="A33" s="20" t="s">
        <v>56</v>
      </c>
      <c r="B33" s="17">
        <v>1</v>
      </c>
      <c r="C33" s="17">
        <v>1</v>
      </c>
      <c r="D33" s="18">
        <v>1</v>
      </c>
      <c r="E33" s="19">
        <f t="shared" si="0"/>
        <v>1</v>
      </c>
      <c r="P33" s="4"/>
      <c r="R33" s="5"/>
      <c r="T33" s="4"/>
      <c r="U33" s="5"/>
    </row>
    <row r="34" spans="1:21" s="1" customFormat="1" ht="16.5" x14ac:dyDescent="0.25">
      <c r="A34" s="16" t="s">
        <v>57</v>
      </c>
      <c r="B34" s="17">
        <v>1</v>
      </c>
      <c r="C34" s="17">
        <v>1</v>
      </c>
      <c r="D34" s="18">
        <v>1</v>
      </c>
      <c r="E34" s="19">
        <f t="shared" si="0"/>
        <v>1</v>
      </c>
      <c r="P34" s="4"/>
      <c r="R34" s="5"/>
      <c r="T34" s="4"/>
      <c r="U34" s="5"/>
    </row>
    <row r="35" spans="1:21" s="1" customFormat="1" ht="16.5" x14ac:dyDescent="0.25">
      <c r="A35" s="20" t="s">
        <v>58</v>
      </c>
      <c r="B35" s="17">
        <v>1</v>
      </c>
      <c r="C35" s="17">
        <v>1</v>
      </c>
      <c r="D35" s="18">
        <v>1</v>
      </c>
      <c r="E35" s="19">
        <f t="shared" si="0"/>
        <v>1</v>
      </c>
      <c r="P35" s="4"/>
      <c r="R35" s="5"/>
      <c r="T35" s="4"/>
      <c r="U35" s="5"/>
    </row>
    <row r="36" spans="1:21" s="1" customFormat="1" ht="16.5" x14ac:dyDescent="0.25">
      <c r="A36" s="20" t="s">
        <v>59</v>
      </c>
      <c r="B36" s="17">
        <v>1</v>
      </c>
      <c r="C36" s="17">
        <v>1</v>
      </c>
      <c r="D36" s="18">
        <v>1</v>
      </c>
      <c r="E36" s="19">
        <f t="shared" ref="E36:E67" si="1">((B36*0.35)+(C36*0.35)+(D36*0.3))</f>
        <v>1</v>
      </c>
      <c r="P36" s="4"/>
      <c r="R36" s="5"/>
      <c r="T36" s="4"/>
      <c r="U36" s="5"/>
    </row>
    <row r="37" spans="1:21" s="1" customFormat="1" ht="16.5" x14ac:dyDescent="0.25">
      <c r="A37" s="16" t="s">
        <v>60</v>
      </c>
      <c r="B37" s="17">
        <v>1</v>
      </c>
      <c r="C37" s="17">
        <v>1</v>
      </c>
      <c r="D37" s="18">
        <v>1</v>
      </c>
      <c r="E37" s="19">
        <f t="shared" si="1"/>
        <v>1</v>
      </c>
      <c r="P37" s="4"/>
      <c r="R37" s="5"/>
      <c r="T37" s="4"/>
      <c r="U37" s="5"/>
    </row>
    <row r="38" spans="1:21" s="1" customFormat="1" ht="16.5" x14ac:dyDescent="0.25">
      <c r="A38" s="20" t="s">
        <v>21</v>
      </c>
      <c r="B38" s="17">
        <v>1</v>
      </c>
      <c r="C38" s="17">
        <v>1</v>
      </c>
      <c r="D38" s="18">
        <v>1</v>
      </c>
      <c r="E38" s="19">
        <f t="shared" si="1"/>
        <v>1</v>
      </c>
      <c r="P38" s="4"/>
      <c r="R38" s="5"/>
      <c r="T38" s="4"/>
      <c r="U38" s="5"/>
    </row>
    <row r="39" spans="1:21" s="1" customFormat="1" ht="16.5" x14ac:dyDescent="0.25">
      <c r="A39" s="20" t="s">
        <v>61</v>
      </c>
      <c r="B39" s="17">
        <v>1</v>
      </c>
      <c r="C39" s="17">
        <v>1</v>
      </c>
      <c r="D39" s="18">
        <v>1</v>
      </c>
      <c r="E39" s="19">
        <f t="shared" si="1"/>
        <v>1</v>
      </c>
      <c r="P39" s="4"/>
      <c r="R39" s="5"/>
      <c r="T39" s="4"/>
      <c r="U39" s="5"/>
    </row>
    <row r="40" spans="1:21" s="1" customFormat="1" ht="16.5" x14ac:dyDescent="0.25">
      <c r="A40" s="16" t="s">
        <v>62</v>
      </c>
      <c r="B40" s="17">
        <v>1</v>
      </c>
      <c r="C40" s="17">
        <v>1</v>
      </c>
      <c r="D40" s="18">
        <v>1</v>
      </c>
      <c r="E40" s="19">
        <f t="shared" si="1"/>
        <v>1</v>
      </c>
      <c r="P40" s="4"/>
      <c r="R40" s="5"/>
      <c r="T40" s="4"/>
      <c r="U40" s="5"/>
    </row>
    <row r="41" spans="1:21" s="1" customFormat="1" ht="16.5" x14ac:dyDescent="0.25">
      <c r="A41" s="20" t="s">
        <v>63</v>
      </c>
      <c r="B41" s="17">
        <v>1</v>
      </c>
      <c r="C41" s="17">
        <v>1</v>
      </c>
      <c r="D41" s="18">
        <v>1</v>
      </c>
      <c r="E41" s="19">
        <f t="shared" si="1"/>
        <v>1</v>
      </c>
      <c r="P41" s="4"/>
      <c r="R41" s="5"/>
      <c r="T41" s="4"/>
      <c r="U41" s="5"/>
    </row>
    <row r="42" spans="1:21" s="1" customFormat="1" ht="16.5" x14ac:dyDescent="0.25">
      <c r="A42" s="16" t="s">
        <v>64</v>
      </c>
      <c r="B42" s="17">
        <v>1</v>
      </c>
      <c r="C42" s="17">
        <v>1</v>
      </c>
      <c r="D42" s="18">
        <v>1</v>
      </c>
      <c r="E42" s="19">
        <f t="shared" si="1"/>
        <v>1</v>
      </c>
      <c r="P42" s="4"/>
      <c r="R42" s="5"/>
      <c r="T42" s="4"/>
      <c r="U42" s="5"/>
    </row>
    <row r="43" spans="1:21" s="1" customFormat="1" ht="16.5" x14ac:dyDescent="0.25">
      <c r="A43" s="20" t="s">
        <v>65</v>
      </c>
      <c r="B43" s="17">
        <v>1</v>
      </c>
      <c r="C43" s="17">
        <v>1</v>
      </c>
      <c r="D43" s="18">
        <v>1</v>
      </c>
      <c r="E43" s="19">
        <f t="shared" si="1"/>
        <v>1</v>
      </c>
      <c r="P43" s="4"/>
      <c r="R43" s="5"/>
      <c r="T43" s="4"/>
      <c r="U43" s="5"/>
    </row>
    <row r="44" spans="1:21" s="1" customFormat="1" ht="16.5" x14ac:dyDescent="0.25">
      <c r="A44" s="16" t="s">
        <v>66</v>
      </c>
      <c r="B44" s="17">
        <v>1</v>
      </c>
      <c r="C44" s="17">
        <v>1</v>
      </c>
      <c r="D44" s="18">
        <v>1</v>
      </c>
      <c r="E44" s="19">
        <f t="shared" si="1"/>
        <v>1</v>
      </c>
      <c r="P44" s="4"/>
      <c r="R44" s="5"/>
      <c r="T44" s="4"/>
      <c r="U44" s="5"/>
    </row>
    <row r="45" spans="1:21" s="1" customFormat="1" ht="16.5" x14ac:dyDescent="0.25">
      <c r="A45" s="16" t="s">
        <v>68</v>
      </c>
      <c r="B45" s="17">
        <v>1</v>
      </c>
      <c r="C45" s="17">
        <v>1</v>
      </c>
      <c r="D45" s="18">
        <v>1</v>
      </c>
      <c r="E45" s="19">
        <f t="shared" si="1"/>
        <v>1</v>
      </c>
      <c r="P45" s="4"/>
      <c r="R45" s="5"/>
      <c r="T45" s="4"/>
      <c r="U45" s="5"/>
    </row>
    <row r="46" spans="1:21" s="1" customFormat="1" ht="16.5" x14ac:dyDescent="0.25">
      <c r="A46" s="16" t="s">
        <v>69</v>
      </c>
      <c r="B46" s="17">
        <v>1</v>
      </c>
      <c r="C46" s="17">
        <v>1</v>
      </c>
      <c r="D46" s="18">
        <v>1</v>
      </c>
      <c r="E46" s="19">
        <f t="shared" si="1"/>
        <v>1</v>
      </c>
      <c r="P46" s="4"/>
      <c r="R46" s="5"/>
      <c r="T46" s="4"/>
      <c r="U46" s="5"/>
    </row>
    <row r="47" spans="1:21" s="1" customFormat="1" ht="16.5" x14ac:dyDescent="0.25">
      <c r="A47" s="16" t="s">
        <v>70</v>
      </c>
      <c r="B47" s="17">
        <v>1</v>
      </c>
      <c r="C47" s="17">
        <v>1</v>
      </c>
      <c r="D47" s="18">
        <v>1</v>
      </c>
      <c r="E47" s="19">
        <f t="shared" si="1"/>
        <v>1</v>
      </c>
      <c r="F47" s="10"/>
      <c r="P47" s="4"/>
      <c r="R47" s="5"/>
      <c r="T47" s="4"/>
      <c r="U47" s="5"/>
    </row>
    <row r="48" spans="1:21" s="1" customFormat="1" ht="16.5" x14ac:dyDescent="0.25">
      <c r="A48" s="16" t="s">
        <v>37</v>
      </c>
      <c r="B48" s="17">
        <v>1</v>
      </c>
      <c r="C48" s="17">
        <v>1</v>
      </c>
      <c r="D48" s="18">
        <v>1</v>
      </c>
      <c r="E48" s="19">
        <f t="shared" si="1"/>
        <v>1</v>
      </c>
      <c r="P48" s="4"/>
      <c r="R48" s="5"/>
      <c r="T48" s="4"/>
      <c r="U48" s="5"/>
    </row>
    <row r="49" spans="1:21" s="1" customFormat="1" ht="16.5" x14ac:dyDescent="0.25">
      <c r="A49" s="16" t="s">
        <v>38</v>
      </c>
      <c r="B49" s="17">
        <v>1</v>
      </c>
      <c r="C49" s="17">
        <v>1</v>
      </c>
      <c r="D49" s="18">
        <v>1</v>
      </c>
      <c r="E49" s="19">
        <f t="shared" si="1"/>
        <v>1</v>
      </c>
      <c r="P49" s="4"/>
      <c r="R49" s="5"/>
      <c r="T49" s="4"/>
      <c r="U49" s="5"/>
    </row>
    <row r="50" spans="1:21" s="1" customFormat="1" ht="16.5" x14ac:dyDescent="0.25">
      <c r="A50" s="16" t="s">
        <v>71</v>
      </c>
      <c r="B50" s="17">
        <v>1</v>
      </c>
      <c r="C50" s="17">
        <v>1</v>
      </c>
      <c r="D50" s="18">
        <v>1</v>
      </c>
      <c r="E50" s="19">
        <f t="shared" si="1"/>
        <v>1</v>
      </c>
      <c r="P50" s="4"/>
      <c r="R50" s="5"/>
      <c r="T50" s="4"/>
      <c r="U50" s="5"/>
    </row>
    <row r="51" spans="1:21" s="1" customFormat="1" ht="16.5" x14ac:dyDescent="0.25">
      <c r="A51" s="16" t="s">
        <v>24</v>
      </c>
      <c r="B51" s="17">
        <v>1</v>
      </c>
      <c r="C51" s="17">
        <v>1</v>
      </c>
      <c r="D51" s="18">
        <v>1</v>
      </c>
      <c r="E51" s="19">
        <f t="shared" si="1"/>
        <v>1</v>
      </c>
      <c r="P51" s="4"/>
      <c r="R51" s="5"/>
      <c r="T51" s="4"/>
      <c r="U51" s="5"/>
    </row>
    <row r="52" spans="1:21" s="1" customFormat="1" ht="16.5" x14ac:dyDescent="0.25">
      <c r="A52" s="16" t="s">
        <v>8</v>
      </c>
      <c r="B52" s="17">
        <v>1</v>
      </c>
      <c r="C52" s="17">
        <v>1</v>
      </c>
      <c r="D52" s="18">
        <v>1</v>
      </c>
      <c r="E52" s="19">
        <f t="shared" si="1"/>
        <v>1</v>
      </c>
      <c r="P52" s="4"/>
      <c r="R52" s="5"/>
      <c r="T52" s="4"/>
      <c r="U52" s="5"/>
    </row>
    <row r="53" spans="1:21" s="1" customFormat="1" ht="16.5" x14ac:dyDescent="0.25">
      <c r="A53" s="16" t="s">
        <v>9</v>
      </c>
      <c r="B53" s="17">
        <v>1</v>
      </c>
      <c r="C53" s="17">
        <v>1</v>
      </c>
      <c r="D53" s="18">
        <v>1</v>
      </c>
      <c r="E53" s="19">
        <f t="shared" si="1"/>
        <v>1</v>
      </c>
      <c r="P53" s="4"/>
      <c r="R53" s="5"/>
      <c r="T53" s="4"/>
      <c r="U53" s="5"/>
    </row>
    <row r="54" spans="1:21" s="1" customFormat="1" ht="16.5" x14ac:dyDescent="0.25">
      <c r="A54" s="16" t="s">
        <v>10</v>
      </c>
      <c r="B54" s="17">
        <v>1</v>
      </c>
      <c r="C54" s="17">
        <v>1</v>
      </c>
      <c r="D54" s="18">
        <v>1</v>
      </c>
      <c r="E54" s="19">
        <f t="shared" si="1"/>
        <v>1</v>
      </c>
      <c r="P54" s="4"/>
      <c r="R54" s="5"/>
      <c r="T54" s="4"/>
      <c r="U54" s="5"/>
    </row>
    <row r="55" spans="1:21" s="1" customFormat="1" ht="16.5" x14ac:dyDescent="0.25">
      <c r="A55" s="16" t="s">
        <v>16</v>
      </c>
      <c r="B55" s="17">
        <v>1</v>
      </c>
      <c r="C55" s="17">
        <v>1</v>
      </c>
      <c r="D55" s="18">
        <v>1</v>
      </c>
      <c r="E55" s="19">
        <f t="shared" si="1"/>
        <v>1</v>
      </c>
      <c r="P55" s="4"/>
      <c r="R55" s="5"/>
      <c r="T55" s="4"/>
      <c r="U55" s="5"/>
    </row>
    <row r="56" spans="1:21" s="1" customFormat="1" ht="16.5" x14ac:dyDescent="0.25">
      <c r="A56" s="16" t="s">
        <v>18</v>
      </c>
      <c r="B56" s="17">
        <v>1</v>
      </c>
      <c r="C56" s="17">
        <v>1</v>
      </c>
      <c r="D56" s="18">
        <v>1</v>
      </c>
      <c r="E56" s="19">
        <f t="shared" si="1"/>
        <v>1</v>
      </c>
      <c r="P56" s="4"/>
      <c r="R56" s="5"/>
      <c r="T56" s="4"/>
      <c r="U56" s="5"/>
    </row>
    <row r="57" spans="1:21" s="1" customFormat="1" ht="16.5" x14ac:dyDescent="0.25">
      <c r="A57" s="16" t="s">
        <v>19</v>
      </c>
      <c r="B57" s="17">
        <v>1</v>
      </c>
      <c r="C57" s="17">
        <v>1</v>
      </c>
      <c r="D57" s="18">
        <v>1</v>
      </c>
      <c r="E57" s="19">
        <f t="shared" si="1"/>
        <v>1</v>
      </c>
      <c r="P57" s="4"/>
      <c r="R57" s="5"/>
      <c r="T57" s="4"/>
      <c r="U57" s="5"/>
    </row>
    <row r="58" spans="1:21" s="1" customFormat="1" ht="16.5" x14ac:dyDescent="0.25">
      <c r="A58" s="16" t="s">
        <v>22</v>
      </c>
      <c r="B58" s="17">
        <v>1</v>
      </c>
      <c r="C58" s="17">
        <v>1</v>
      </c>
      <c r="D58" s="18">
        <v>1</v>
      </c>
      <c r="E58" s="19">
        <f t="shared" si="1"/>
        <v>1</v>
      </c>
      <c r="P58" s="4"/>
      <c r="R58" s="5"/>
      <c r="T58" s="4"/>
      <c r="U58" s="5"/>
    </row>
    <row r="59" spans="1:21" s="1" customFormat="1" ht="16.5" x14ac:dyDescent="0.25">
      <c r="A59" s="16" t="s">
        <v>23</v>
      </c>
      <c r="B59" s="17">
        <v>1</v>
      </c>
      <c r="C59" s="17">
        <v>1</v>
      </c>
      <c r="D59" s="18">
        <v>1</v>
      </c>
      <c r="E59" s="19">
        <f t="shared" si="1"/>
        <v>1</v>
      </c>
      <c r="P59" s="4"/>
      <c r="R59" s="5"/>
      <c r="T59" s="4"/>
      <c r="U59" s="5"/>
    </row>
    <row r="60" spans="1:21" s="1" customFormat="1" ht="16.5" x14ac:dyDescent="0.25">
      <c r="A60" s="16" t="s">
        <v>26</v>
      </c>
      <c r="B60" s="17">
        <v>1</v>
      </c>
      <c r="C60" s="17">
        <v>1</v>
      </c>
      <c r="D60" s="18">
        <v>1</v>
      </c>
      <c r="E60" s="19">
        <f t="shared" si="1"/>
        <v>1</v>
      </c>
      <c r="P60" s="4"/>
      <c r="R60" s="5"/>
      <c r="T60" s="4"/>
      <c r="U60" s="5"/>
    </row>
    <row r="61" spans="1:21" s="1" customFormat="1" ht="16.5" x14ac:dyDescent="0.25">
      <c r="A61" s="16" t="s">
        <v>27</v>
      </c>
      <c r="B61" s="17">
        <v>1</v>
      </c>
      <c r="C61" s="17">
        <v>1</v>
      </c>
      <c r="D61" s="18">
        <v>1</v>
      </c>
      <c r="E61" s="19">
        <f t="shared" si="1"/>
        <v>1</v>
      </c>
      <c r="P61" s="4"/>
      <c r="R61" s="5"/>
      <c r="T61" s="4"/>
      <c r="U61" s="5"/>
    </row>
    <row r="62" spans="1:21" s="1" customFormat="1" ht="16.5" x14ac:dyDescent="0.25">
      <c r="A62" s="16" t="s">
        <v>29</v>
      </c>
      <c r="B62" s="17">
        <v>1</v>
      </c>
      <c r="C62" s="17">
        <v>1</v>
      </c>
      <c r="D62" s="18">
        <v>1</v>
      </c>
      <c r="E62" s="19">
        <f t="shared" si="1"/>
        <v>1</v>
      </c>
      <c r="P62" s="4"/>
      <c r="R62" s="5"/>
      <c r="T62" s="4"/>
      <c r="U62" s="5"/>
    </row>
    <row r="63" spans="1:21" s="1" customFormat="1" ht="16.5" x14ac:dyDescent="0.25">
      <c r="A63" s="16" t="s">
        <v>72</v>
      </c>
      <c r="B63" s="17">
        <v>1</v>
      </c>
      <c r="C63" s="17">
        <v>1</v>
      </c>
      <c r="D63" s="18">
        <v>1</v>
      </c>
      <c r="E63" s="19">
        <f t="shared" si="1"/>
        <v>1</v>
      </c>
      <c r="P63" s="4"/>
      <c r="R63" s="5"/>
      <c r="T63" s="4"/>
      <c r="U63" s="5"/>
    </row>
    <row r="64" spans="1:21" s="1" customFormat="1" ht="16.5" x14ac:dyDescent="0.25">
      <c r="A64" s="16" t="s">
        <v>73</v>
      </c>
      <c r="B64" s="17">
        <v>1</v>
      </c>
      <c r="C64" s="17">
        <v>1</v>
      </c>
      <c r="D64" s="18">
        <v>1</v>
      </c>
      <c r="E64" s="19">
        <f t="shared" si="1"/>
        <v>1</v>
      </c>
      <c r="P64" s="4"/>
      <c r="R64" s="5"/>
      <c r="T64" s="4"/>
      <c r="U64" s="5"/>
    </row>
    <row r="65" spans="1:21" s="1" customFormat="1" ht="16.5" x14ac:dyDescent="0.25">
      <c r="A65" s="16" t="s">
        <v>74</v>
      </c>
      <c r="B65" s="17">
        <v>1</v>
      </c>
      <c r="C65" s="17">
        <v>1</v>
      </c>
      <c r="D65" s="18">
        <v>1</v>
      </c>
      <c r="E65" s="19">
        <f t="shared" si="1"/>
        <v>1</v>
      </c>
      <c r="P65" s="4"/>
      <c r="R65" s="5"/>
      <c r="T65" s="4"/>
      <c r="U65" s="5"/>
    </row>
    <row r="66" spans="1:21" s="1" customFormat="1" ht="16.5" x14ac:dyDescent="0.25">
      <c r="A66" s="16" t="s">
        <v>75</v>
      </c>
      <c r="B66" s="17">
        <v>1</v>
      </c>
      <c r="C66" s="17">
        <v>1</v>
      </c>
      <c r="D66" s="18">
        <v>1</v>
      </c>
      <c r="E66" s="19">
        <f t="shared" si="1"/>
        <v>1</v>
      </c>
      <c r="P66" s="4"/>
      <c r="R66" s="5"/>
      <c r="T66" s="4"/>
      <c r="U66" s="5"/>
    </row>
    <row r="67" spans="1:21" s="1" customFormat="1" ht="16.5" x14ac:dyDescent="0.25">
      <c r="A67" s="16" t="s">
        <v>76</v>
      </c>
      <c r="B67" s="17">
        <v>1</v>
      </c>
      <c r="C67" s="17">
        <v>1</v>
      </c>
      <c r="D67" s="18">
        <v>1</v>
      </c>
      <c r="E67" s="19">
        <f t="shared" si="1"/>
        <v>1</v>
      </c>
      <c r="P67" s="4"/>
      <c r="R67" s="5"/>
      <c r="T67" s="4"/>
      <c r="U67" s="5"/>
    </row>
    <row r="68" spans="1:21" s="1" customFormat="1" ht="16.5" x14ac:dyDescent="0.25">
      <c r="A68" s="16" t="s">
        <v>77</v>
      </c>
      <c r="B68" s="17">
        <v>1</v>
      </c>
      <c r="C68" s="17">
        <v>1</v>
      </c>
      <c r="D68" s="18">
        <v>1</v>
      </c>
      <c r="E68" s="19">
        <f t="shared" ref="E68:E99" si="2">((B68*0.35)+(C68*0.35)+(D68*0.3))</f>
        <v>1</v>
      </c>
      <c r="P68" s="4"/>
      <c r="R68" s="5"/>
      <c r="T68" s="4"/>
      <c r="U68" s="5"/>
    </row>
    <row r="69" spans="1:21" s="1" customFormat="1" ht="16.5" x14ac:dyDescent="0.25">
      <c r="A69" s="16" t="s">
        <v>78</v>
      </c>
      <c r="B69" s="17">
        <v>1</v>
      </c>
      <c r="C69" s="17">
        <v>1</v>
      </c>
      <c r="D69" s="18">
        <v>1</v>
      </c>
      <c r="E69" s="19">
        <f t="shared" si="2"/>
        <v>1</v>
      </c>
      <c r="P69" s="4"/>
      <c r="R69" s="5"/>
      <c r="T69" s="4"/>
      <c r="U69" s="5"/>
    </row>
    <row r="70" spans="1:21" s="1" customFormat="1" ht="16.5" x14ac:dyDescent="0.25">
      <c r="A70" s="16" t="s">
        <v>39</v>
      </c>
      <c r="B70" s="17">
        <v>1</v>
      </c>
      <c r="C70" s="17">
        <v>1</v>
      </c>
      <c r="D70" s="18">
        <v>1</v>
      </c>
      <c r="E70" s="19">
        <f t="shared" si="2"/>
        <v>1</v>
      </c>
      <c r="P70" s="4"/>
      <c r="R70" s="5"/>
      <c r="T70" s="4"/>
      <c r="U70" s="5"/>
    </row>
    <row r="71" spans="1:21" s="1" customFormat="1" ht="16.5" x14ac:dyDescent="0.25">
      <c r="A71" s="16" t="s">
        <v>79</v>
      </c>
      <c r="B71" s="17">
        <v>1</v>
      </c>
      <c r="C71" s="17">
        <v>1</v>
      </c>
      <c r="D71" s="18">
        <v>1</v>
      </c>
      <c r="E71" s="19">
        <f t="shared" si="2"/>
        <v>1</v>
      </c>
      <c r="P71" s="4"/>
      <c r="R71" s="5"/>
      <c r="T71" s="4"/>
      <c r="U71" s="5"/>
    </row>
    <row r="72" spans="1:21" s="1" customFormat="1" ht="18" customHeight="1" x14ac:dyDescent="0.25">
      <c r="A72" s="16" t="s">
        <v>80</v>
      </c>
      <c r="B72" s="17">
        <v>1</v>
      </c>
      <c r="C72" s="17">
        <v>1</v>
      </c>
      <c r="D72" s="18">
        <v>1</v>
      </c>
      <c r="E72" s="19">
        <f t="shared" si="2"/>
        <v>1</v>
      </c>
      <c r="P72" s="4"/>
      <c r="R72" s="5"/>
      <c r="T72" s="4"/>
      <c r="U72" s="5"/>
    </row>
    <row r="73" spans="1:21" s="1" customFormat="1" ht="16.5" x14ac:dyDescent="0.25">
      <c r="A73" s="16" t="s">
        <v>81</v>
      </c>
      <c r="B73" s="17">
        <v>1</v>
      </c>
      <c r="C73" s="17">
        <v>1</v>
      </c>
      <c r="D73" s="18">
        <v>1</v>
      </c>
      <c r="E73" s="19">
        <f t="shared" si="2"/>
        <v>1</v>
      </c>
      <c r="P73" s="4"/>
      <c r="R73" s="5"/>
      <c r="T73" s="4"/>
      <c r="U73" s="5"/>
    </row>
    <row r="74" spans="1:21" s="1" customFormat="1" ht="16.5" x14ac:dyDescent="0.25">
      <c r="A74" s="16" t="s">
        <v>82</v>
      </c>
      <c r="B74" s="17">
        <v>1</v>
      </c>
      <c r="C74" s="17">
        <v>1</v>
      </c>
      <c r="D74" s="18">
        <v>1</v>
      </c>
      <c r="E74" s="19">
        <f t="shared" si="2"/>
        <v>1</v>
      </c>
      <c r="P74" s="4"/>
      <c r="R74" s="5"/>
      <c r="T74" s="4"/>
      <c r="U74" s="5"/>
    </row>
    <row r="75" spans="1:21" s="1" customFormat="1" ht="16.5" x14ac:dyDescent="0.25">
      <c r="A75" s="16" t="s">
        <v>83</v>
      </c>
      <c r="B75" s="17">
        <v>1</v>
      </c>
      <c r="C75" s="17">
        <v>1</v>
      </c>
      <c r="D75" s="18">
        <v>1</v>
      </c>
      <c r="E75" s="19">
        <f t="shared" si="2"/>
        <v>1</v>
      </c>
      <c r="P75" s="4"/>
      <c r="R75" s="5"/>
      <c r="T75" s="4"/>
      <c r="U75" s="5"/>
    </row>
    <row r="76" spans="1:21" s="1" customFormat="1" ht="16.5" x14ac:dyDescent="0.25">
      <c r="A76" s="16" t="s">
        <v>28</v>
      </c>
      <c r="B76" s="17">
        <v>1</v>
      </c>
      <c r="C76" s="17">
        <v>1</v>
      </c>
      <c r="D76" s="18">
        <v>1</v>
      </c>
      <c r="E76" s="19">
        <f t="shared" si="2"/>
        <v>1</v>
      </c>
      <c r="P76" s="4"/>
      <c r="R76" s="5"/>
      <c r="T76" s="4"/>
      <c r="U76" s="5"/>
    </row>
    <row r="77" spans="1:21" s="1" customFormat="1" ht="16.5" x14ac:dyDescent="0.25">
      <c r="A77" s="16" t="s">
        <v>84</v>
      </c>
      <c r="B77" s="17">
        <v>1</v>
      </c>
      <c r="C77" s="17">
        <v>1</v>
      </c>
      <c r="D77" s="18">
        <v>1</v>
      </c>
      <c r="E77" s="19">
        <f t="shared" si="2"/>
        <v>1</v>
      </c>
      <c r="P77" s="4"/>
      <c r="R77" s="5"/>
      <c r="T77" s="4"/>
      <c r="U77" s="5"/>
    </row>
    <row r="78" spans="1:21" s="1" customFormat="1" ht="16.5" x14ac:dyDescent="0.25">
      <c r="A78" s="20" t="s">
        <v>40</v>
      </c>
      <c r="B78" s="17">
        <v>1</v>
      </c>
      <c r="C78" s="17">
        <v>1</v>
      </c>
      <c r="D78" s="18">
        <v>1</v>
      </c>
      <c r="E78" s="19">
        <f t="shared" si="2"/>
        <v>1</v>
      </c>
      <c r="P78" s="4"/>
      <c r="R78" s="5"/>
      <c r="T78" s="4"/>
      <c r="U78" s="5"/>
    </row>
    <row r="79" spans="1:21" s="1" customFormat="1" ht="16.5" x14ac:dyDescent="0.25">
      <c r="A79" s="16" t="s">
        <v>92</v>
      </c>
      <c r="B79" s="17">
        <v>1</v>
      </c>
      <c r="C79" s="17">
        <v>1</v>
      </c>
      <c r="D79" s="18">
        <v>1</v>
      </c>
      <c r="E79" s="19">
        <f t="shared" si="2"/>
        <v>1</v>
      </c>
      <c r="P79" s="4"/>
      <c r="R79" s="5"/>
      <c r="T79" s="4"/>
      <c r="U79" s="5"/>
    </row>
    <row r="80" spans="1:21" s="1" customFormat="1" ht="16.5" x14ac:dyDescent="0.25">
      <c r="A80" s="16" t="s">
        <v>85</v>
      </c>
      <c r="B80" s="17">
        <v>1</v>
      </c>
      <c r="C80" s="17">
        <v>1</v>
      </c>
      <c r="D80" s="18">
        <v>1</v>
      </c>
      <c r="E80" s="19">
        <f t="shared" si="2"/>
        <v>1</v>
      </c>
      <c r="P80" s="4"/>
      <c r="R80" s="5"/>
      <c r="T80" s="4"/>
      <c r="U80" s="5"/>
    </row>
    <row r="81" spans="1:21" s="1" customFormat="1" ht="16.5" x14ac:dyDescent="0.25">
      <c r="A81" s="16" t="s">
        <v>86</v>
      </c>
      <c r="B81" s="17">
        <v>1</v>
      </c>
      <c r="C81" s="17">
        <v>1</v>
      </c>
      <c r="D81" s="18">
        <v>1</v>
      </c>
      <c r="E81" s="19">
        <f t="shared" si="2"/>
        <v>1</v>
      </c>
      <c r="P81" s="4"/>
      <c r="R81" s="5"/>
      <c r="T81" s="4"/>
      <c r="U81" s="5"/>
    </row>
    <row r="82" spans="1:21" s="1" customFormat="1" ht="16.5" x14ac:dyDescent="0.25">
      <c r="A82" s="16" t="s">
        <v>30</v>
      </c>
      <c r="B82" s="17">
        <v>1</v>
      </c>
      <c r="C82" s="17">
        <v>1</v>
      </c>
      <c r="D82" s="18">
        <v>1</v>
      </c>
      <c r="E82" s="19">
        <f t="shared" si="2"/>
        <v>1</v>
      </c>
      <c r="P82" s="4"/>
      <c r="R82" s="5"/>
      <c r="T82" s="4"/>
      <c r="U82" s="5"/>
    </row>
    <row r="83" spans="1:21" s="1" customFormat="1" ht="17.25" customHeight="1" x14ac:dyDescent="0.25">
      <c r="A83" s="16" t="s">
        <v>31</v>
      </c>
      <c r="B83" s="17">
        <v>1</v>
      </c>
      <c r="C83" s="17">
        <v>1</v>
      </c>
      <c r="D83" s="18">
        <v>1</v>
      </c>
      <c r="E83" s="19">
        <f t="shared" si="2"/>
        <v>1</v>
      </c>
      <c r="P83" s="4"/>
      <c r="R83" s="5"/>
      <c r="T83" s="4"/>
      <c r="U83" s="5"/>
    </row>
    <row r="84" spans="1:21" s="1" customFormat="1" ht="16.5" x14ac:dyDescent="0.25">
      <c r="A84" s="16" t="s">
        <v>93</v>
      </c>
      <c r="B84" s="17">
        <v>1</v>
      </c>
      <c r="C84" s="17">
        <v>1</v>
      </c>
      <c r="D84" s="18">
        <v>1</v>
      </c>
      <c r="E84" s="19">
        <f t="shared" si="2"/>
        <v>1</v>
      </c>
      <c r="P84" s="4"/>
      <c r="R84" s="5"/>
      <c r="T84" s="4"/>
      <c r="U84" s="5"/>
    </row>
    <row r="85" spans="1:21" s="1" customFormat="1" ht="16.5" x14ac:dyDescent="0.25">
      <c r="A85" s="16" t="s">
        <v>94</v>
      </c>
      <c r="B85" s="17">
        <v>1</v>
      </c>
      <c r="C85" s="17">
        <v>1</v>
      </c>
      <c r="D85" s="18">
        <v>1</v>
      </c>
      <c r="E85" s="19">
        <f t="shared" si="2"/>
        <v>1</v>
      </c>
      <c r="P85" s="4"/>
      <c r="R85" s="5"/>
      <c r="T85" s="4"/>
      <c r="U85" s="5"/>
    </row>
    <row r="86" spans="1:21" s="1" customFormat="1" ht="16.5" x14ac:dyDescent="0.25">
      <c r="A86" s="16" t="s">
        <v>87</v>
      </c>
      <c r="B86" s="17">
        <v>1</v>
      </c>
      <c r="C86" s="17">
        <v>1</v>
      </c>
      <c r="D86" s="18">
        <v>1</v>
      </c>
      <c r="E86" s="19">
        <f t="shared" si="2"/>
        <v>1</v>
      </c>
      <c r="P86" s="4"/>
      <c r="R86" s="5"/>
      <c r="T86" s="4"/>
      <c r="U86" s="5"/>
    </row>
    <row r="87" spans="1:21" s="1" customFormat="1" ht="33" x14ac:dyDescent="0.25">
      <c r="A87" s="20" t="s">
        <v>3</v>
      </c>
      <c r="B87" s="17">
        <v>1</v>
      </c>
      <c r="C87" s="17">
        <v>1</v>
      </c>
      <c r="D87" s="17">
        <v>0.7</v>
      </c>
      <c r="E87" s="19">
        <f t="shared" si="2"/>
        <v>0.90999999999999992</v>
      </c>
      <c r="P87" s="4"/>
      <c r="R87" s="5"/>
      <c r="T87" s="4"/>
      <c r="U87" s="5"/>
    </row>
    <row r="88" spans="1:21" s="1" customFormat="1" ht="16.5" x14ac:dyDescent="0.25">
      <c r="A88" s="20" t="s">
        <v>35</v>
      </c>
      <c r="B88" s="17">
        <v>1</v>
      </c>
      <c r="C88" s="17">
        <v>1</v>
      </c>
      <c r="D88" s="17">
        <v>0.6</v>
      </c>
      <c r="E88" s="19">
        <f t="shared" si="2"/>
        <v>0.87999999999999989</v>
      </c>
      <c r="P88" s="4"/>
      <c r="R88" s="5"/>
      <c r="T88" s="4"/>
      <c r="U88" s="5"/>
    </row>
    <row r="89" spans="1:21" s="1" customFormat="1" ht="16.5" x14ac:dyDescent="0.25">
      <c r="A89" s="20" t="s">
        <v>20</v>
      </c>
      <c r="B89" s="17">
        <v>1</v>
      </c>
      <c r="C89" s="17">
        <v>1</v>
      </c>
      <c r="D89" s="17">
        <v>0.6</v>
      </c>
      <c r="E89" s="19">
        <f t="shared" si="2"/>
        <v>0.87999999999999989</v>
      </c>
      <c r="P89" s="4"/>
      <c r="R89" s="5"/>
      <c r="T89" s="4"/>
      <c r="U89" s="5"/>
    </row>
    <row r="90" spans="1:21" s="1" customFormat="1" ht="16.5" x14ac:dyDescent="0.25">
      <c r="A90" s="20" t="s">
        <v>7</v>
      </c>
      <c r="B90" s="17">
        <v>1</v>
      </c>
      <c r="C90" s="17">
        <v>1</v>
      </c>
      <c r="D90" s="17">
        <v>0.4</v>
      </c>
      <c r="E90" s="19">
        <f t="shared" si="2"/>
        <v>0.82</v>
      </c>
      <c r="P90" s="4"/>
      <c r="R90" s="5"/>
      <c r="T90" s="4"/>
      <c r="U90" s="5"/>
    </row>
    <row r="91" spans="1:21" s="1" customFormat="1" ht="16.5" x14ac:dyDescent="0.25">
      <c r="A91" s="20" t="s">
        <v>42</v>
      </c>
      <c r="B91" s="17">
        <v>1</v>
      </c>
      <c r="C91" s="17">
        <v>1</v>
      </c>
      <c r="D91" s="17">
        <v>0.4</v>
      </c>
      <c r="E91" s="19">
        <f t="shared" si="2"/>
        <v>0.82</v>
      </c>
      <c r="P91" s="4"/>
      <c r="R91" s="5"/>
      <c r="T91" s="4"/>
      <c r="U91" s="5"/>
    </row>
    <row r="92" spans="1:21" s="1" customFormat="1" ht="16.5" x14ac:dyDescent="0.25">
      <c r="A92" s="20" t="s">
        <v>36</v>
      </c>
      <c r="B92" s="17">
        <v>1</v>
      </c>
      <c r="C92" s="17">
        <v>1</v>
      </c>
      <c r="D92" s="17">
        <v>0.4</v>
      </c>
      <c r="E92" s="19">
        <f t="shared" si="2"/>
        <v>0.82</v>
      </c>
      <c r="P92" s="4"/>
      <c r="R92" s="5"/>
      <c r="T92" s="4"/>
      <c r="U92" s="5"/>
    </row>
    <row r="93" spans="1:21" s="1" customFormat="1" ht="16.5" x14ac:dyDescent="0.25">
      <c r="A93" s="20" t="s">
        <v>67</v>
      </c>
      <c r="B93" s="17">
        <v>1</v>
      </c>
      <c r="C93" s="17">
        <v>1</v>
      </c>
      <c r="D93" s="17">
        <v>0.4</v>
      </c>
      <c r="E93" s="19">
        <f t="shared" si="2"/>
        <v>0.82</v>
      </c>
      <c r="P93" s="4"/>
      <c r="R93" s="5"/>
      <c r="T93" s="4"/>
      <c r="U93" s="5"/>
    </row>
    <row r="94" spans="1:21" s="1" customFormat="1" ht="16.5" x14ac:dyDescent="0.25">
      <c r="A94" s="20" t="s">
        <v>11</v>
      </c>
      <c r="B94" s="17">
        <v>1</v>
      </c>
      <c r="C94" s="17">
        <v>1</v>
      </c>
      <c r="D94" s="17">
        <v>0.4</v>
      </c>
      <c r="E94" s="19">
        <f t="shared" si="2"/>
        <v>0.82</v>
      </c>
      <c r="P94" s="4"/>
      <c r="R94" s="5"/>
      <c r="T94" s="4"/>
      <c r="U94" s="5"/>
    </row>
    <row r="95" spans="1:21" s="1" customFormat="1" ht="16.5" x14ac:dyDescent="0.25">
      <c r="A95" s="20" t="s">
        <v>12</v>
      </c>
      <c r="B95" s="17">
        <v>1</v>
      </c>
      <c r="C95" s="17">
        <v>1</v>
      </c>
      <c r="D95" s="17">
        <v>0.4</v>
      </c>
      <c r="E95" s="19">
        <f t="shared" si="2"/>
        <v>0.82</v>
      </c>
      <c r="P95" s="4"/>
      <c r="R95" s="5"/>
      <c r="T95" s="4"/>
      <c r="U95" s="5"/>
    </row>
    <row r="96" spans="1:21" s="1" customFormat="1" ht="16.5" x14ac:dyDescent="0.25">
      <c r="A96" s="20" t="s">
        <v>14</v>
      </c>
      <c r="B96" s="17">
        <v>1</v>
      </c>
      <c r="C96" s="17">
        <v>1</v>
      </c>
      <c r="D96" s="17">
        <v>0.4</v>
      </c>
      <c r="E96" s="19">
        <f t="shared" si="2"/>
        <v>0.82</v>
      </c>
      <c r="P96" s="4"/>
      <c r="R96" s="5"/>
      <c r="T96" s="4"/>
      <c r="U96" s="5"/>
    </row>
    <row r="97" spans="1:5" s="2" customFormat="1" ht="19.5" customHeight="1" x14ac:dyDescent="0.3">
      <c r="A97" s="20" t="s">
        <v>25</v>
      </c>
      <c r="B97" s="17">
        <v>1</v>
      </c>
      <c r="C97" s="17">
        <v>1</v>
      </c>
      <c r="D97" s="17">
        <v>0.4</v>
      </c>
      <c r="E97" s="19">
        <f t="shared" si="2"/>
        <v>0.82</v>
      </c>
    </row>
    <row r="98" spans="1:5" s="2" customFormat="1" ht="35.25" customHeight="1" x14ac:dyDescent="0.3">
      <c r="A98" s="25" t="s">
        <v>96</v>
      </c>
      <c r="B98" s="26"/>
      <c r="C98" s="26"/>
      <c r="D98" s="26"/>
      <c r="E98" s="26"/>
    </row>
    <row r="99" spans="1:5" s="2" customFormat="1" ht="18" customHeight="1" x14ac:dyDescent="0.3">
      <c r="D99" s="14"/>
    </row>
    <row r="105" spans="1:5" x14ac:dyDescent="0.3">
      <c r="B105" s="2"/>
    </row>
  </sheetData>
  <sortState ref="A3:E98">
    <sortCondition descending="1" ref="E5"/>
  </sortState>
  <mergeCells count="4">
    <mergeCell ref="F1:F2"/>
    <mergeCell ref="A1:E1"/>
    <mergeCell ref="A2:E2"/>
    <mergeCell ref="A98:E98"/>
  </mergeCells>
  <pageMargins left="0" right="0" top="0" bottom="0.23622047244094488" header="0" footer="0"/>
  <pageSetup paperSize="8" scale="32" fitToHeight="0" orientation="portrait" horizontalDpi="1200" verticalDpi="12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kurbanovva@fsfk.local</dc:creator>
  <cp:lastModifiedBy>Никитич Кристина Алексеевна</cp:lastModifiedBy>
  <cp:lastPrinted>2025-07-24T12:23:11Z</cp:lastPrinted>
  <dcterms:created xsi:type="dcterms:W3CDTF">2023-01-10T11:54:56Z</dcterms:created>
  <dcterms:modified xsi:type="dcterms:W3CDTF">2025-08-11T10:57:31Z</dcterms:modified>
</cp:coreProperties>
</file>