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 Инфа для Интернет сайта и внешним пользователей\информация на 1 апреля 2024 года\"/>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calcChain.xml><?xml version="1.0" encoding="utf-8"?>
<calcChain xmlns="http://schemas.openxmlformats.org/spreadsheetml/2006/main">
  <c r="E31" i="1" l="1"/>
  <c r="F31" i="1"/>
  <c r="G31" i="1"/>
  <c r="H31" i="1"/>
  <c r="D31" i="1"/>
</calcChain>
</file>

<file path=xl/sharedStrings.xml><?xml version="1.0" encoding="utf-8"?>
<sst xmlns="http://schemas.openxmlformats.org/spreadsheetml/2006/main" count="197" uniqueCount="120">
  <si>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</si>
  <si>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</si>
  <si>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</si>
  <si>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</si>
  <si>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</si>
  <si>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</si>
  <si>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</si>
  <si>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</si>
  <si>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</si>
  <si>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</si>
  <si>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</si>
  <si>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</si>
  <si>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</si>
  <si>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</si>
  <si>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</si>
  <si>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</si>
  <si>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</si>
  <si>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</si>
  <si>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</si>
  <si>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</si>
  <si>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</si>
  <si>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</si>
  <si>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</si>
  <si>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</si>
  <si>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</si>
  <si>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</si>
  <si>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</si>
  <si>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</si>
  <si>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</si>
  <si>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</si>
  <si>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</si>
  <si>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</si>
  <si>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</si>
  <si>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</si>
  <si>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</si>
  <si>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</si>
  <si>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</si>
  <si>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</si>
  <si>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</si>
  <si>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</si>
  <si>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</si>
  <si>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</si>
  <si>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</si>
  <si>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</si>
  <si>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</si>
  <si>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</si>
  <si>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</si>
  <si>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</si>
  <si>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</si>
  <si>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</si>
  <si>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</si>
  <si>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</si>
  <si>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</si>
  <si>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</si>
  <si>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</si>
  <si>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</si>
  <si>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</si>
  <si>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</si>
  <si>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</si>
  <si>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</si>
  <si>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</si>
  <si>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</si>
  <si>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</si>
  <si>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</si>
  <si>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</si>
  <si>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</si>
  <si>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</si>
  <si>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</si>
  <si>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</si>
  <si>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</si>
  <si>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</si>
  <si>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</si>
  <si>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</si>
  <si>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</si>
  <si>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</si>
  <si>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</si>
  <si>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</si>
  <si>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</si>
  <si>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</si>
  <si>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</si>
  <si>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</si>
  <si>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</si>
  <si>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</si>
  <si>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</si>
  <si>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</si>
  <si>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</si>
  <si>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</si>
  <si>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</si>
  <si>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</si>
  <si>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</si>
  <si>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</si>
  <si>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</si>
  <si>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</si>
  <si>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</si>
  <si>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</si>
  <si>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</si>
  <si>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</si>
  <si>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</si>
  <si>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</si>
  <si>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</si>
  <si>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</si>
  <si>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</si>
  <si>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</si>
  <si>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</si>
  <si>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</si>
  <si>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</si>
  <si>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</si>
  <si>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</si>
  <si>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02020000010000000</t>
  </si>
  <si>
    <t>Credits from foreigh states, including international creadits for definite purposes, from international financial organisations, from other subjects of international law and from foreign legal entities in foreign currency</t>
  </si>
  <si>
    <t>15 641 666 602 601,52</t>
  </si>
  <si>
    <t>37 256 312 118 300,00</t>
  </si>
  <si>
    <t>20 100 999 895 500,00</t>
  </si>
  <si>
    <t>23 948 627 801 972,95</t>
  </si>
  <si>
    <t>-2 191 028 530 200,00</t>
  </si>
  <si>
    <t>-2 204 107 550 290,32</t>
  </si>
  <si>
    <t>-1 392 502 705 420,65</t>
  </si>
  <si>
    <t>16 247 823 849 824,46</t>
  </si>
  <si>
    <t>16 030 193 552 859,24</t>
  </si>
  <si>
    <t>As of 1 April,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</si>
</sst>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1"/>
      <color theme="1"/>
      <name val="Calibri"/>
      <family val="2"/>
      <charset val="204"/>
      <scheme val="minor"/>
    </font>
    <font>
      <b/>
      <sz val="12"/>
      <name val="Times New Roman"/>
      <family val="1"/>
      <charset val="204"/>
    </font>
    <font>
      <sz val="12"/>
      <name val="Times New Roman"/>
      <family val="1"/>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s>
  <cellStyleXfs count="27">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29" fillId="0" borderId="0"/>
    <xf numFmtId="43" fontId="1" fillId="0" borderId="0" applyFont="0" applyFill="0" applyBorder="0" applyAlignment="0" applyProtection="0"/>
  </cellStyleXfs>
  <cellXfs count="109">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30" fillId="0" borderId="23" xfId="0" applyNumberFormat="1" applyFont="1" applyBorder="1" applyAlignment="1">
      <alignment horizontal="right" shrinkToFit="1"/>
    </xf>
    <xf numFmtId="4" fontId="30" fillId="0" borderId="28" xfId="0" applyNumberFormat="1" applyFont="1" applyBorder="1" applyAlignment="1">
      <alignment horizontal="right" shrinkToFit="1"/>
    </xf>
    <xf numFmtId="4" fontId="31" fillId="0" borderId="23" xfId="0" applyNumberFormat="1" applyFont="1" applyBorder="1" applyAlignment="1">
      <alignment horizontal="right" shrinkToFit="1"/>
    </xf>
    <xf numFmtId="4" fontId="31" fillId="0" borderId="28" xfId="0" applyNumberFormat="1" applyFont="1" applyBorder="1" applyAlignment="1">
      <alignment horizontal="right" shrinkToFit="1"/>
    </xf>
    <xf numFmtId="4" fontId="30" fillId="0" borderId="21" xfId="0" applyNumberFormat="1" applyFont="1" applyBorder="1" applyAlignment="1">
      <alignment horizontal="right" wrapText="1"/>
    </xf>
    <xf numFmtId="4" fontId="30" fillId="0" borderId="21" xfId="0" quotePrefix="1" applyNumberFormat="1" applyFont="1" applyBorder="1" applyAlignment="1">
      <alignment horizontal="right" wrapText="1"/>
    </xf>
    <xf numFmtId="4" fontId="30" fillId="0" borderId="22" xfId="0" applyNumberFormat="1" applyFont="1" applyBorder="1" applyAlignment="1">
      <alignment horizontal="right" wrapText="1"/>
    </xf>
    <xf numFmtId="4" fontId="30" fillId="0" borderId="29" xfId="0" applyNumberFormat="1" applyFont="1" applyBorder="1" applyAlignment="1">
      <alignment horizontal="right" wrapText="1"/>
    </xf>
    <xf numFmtId="4" fontId="30" fillId="0" borderId="19" xfId="0" applyNumberFormat="1" applyFont="1" applyBorder="1" applyAlignment="1">
      <alignment horizontal="right" wrapText="1"/>
    </xf>
    <xf numFmtId="4" fontId="30" fillId="0" borderId="20" xfId="0" applyNumberFormat="1" applyFont="1" applyBorder="1" applyAlignment="1">
      <alignment horizontal="right" wrapText="1"/>
    </xf>
    <xf numFmtId="4" fontId="30" fillId="0" borderId="23" xfId="0" applyNumberFormat="1" applyFont="1" applyBorder="1" applyAlignment="1">
      <alignment horizontal="right" wrapText="1"/>
    </xf>
    <xf numFmtId="4" fontId="30" fillId="0" borderId="23" xfId="0" quotePrefix="1" applyNumberFormat="1" applyFont="1" applyBorder="1" applyAlignment="1">
      <alignment horizontal="right" wrapText="1"/>
    </xf>
    <xf numFmtId="4" fontId="30" fillId="0" borderId="28" xfId="0" applyNumberFormat="1" applyFont="1" applyBorder="1" applyAlignment="1">
      <alignment horizontal="right" wrapText="1"/>
    </xf>
    <xf numFmtId="4" fontId="30" fillId="0" borderId="25" xfId="0" applyNumberFormat="1" applyFont="1" applyBorder="1" applyAlignment="1">
      <alignment horizontal="right" wrapText="1"/>
    </xf>
    <xf numFmtId="4" fontId="30" fillId="0" borderId="25" xfId="0" quotePrefix="1" applyNumberFormat="1" applyFont="1" applyBorder="1" applyAlignment="1">
      <alignment horizontal="right" wrapText="1"/>
    </xf>
    <xf numFmtId="4" fontId="30" fillId="0" borderId="26" xfId="0" applyNumberFormat="1" applyFont="1" applyBorder="1" applyAlignment="1">
      <alignment horizontal="right" wrapText="1"/>
    </xf>
    <xf numFmtId="4" fontId="30" fillId="0" borderId="11" xfId="0" applyNumberFormat="1" applyFont="1" applyFill="1" applyBorder="1" applyAlignment="1">
      <alignment horizontal="right" wrapText="1"/>
    </xf>
    <xf numFmtId="4" fontId="30" fillId="0" borderId="11" xfId="0" quotePrefix="1" applyNumberFormat="1" applyFont="1" applyFill="1" applyBorder="1" applyAlignment="1">
      <alignment horizontal="right" wrapText="1"/>
    </xf>
    <xf numFmtId="4" fontId="30" fillId="0" borderId="24" xfId="0" applyNumberFormat="1" applyFont="1" applyFill="1" applyBorder="1" applyAlignment="1">
      <alignment horizontal="right" wrapText="1"/>
    </xf>
    <xf numFmtId="43" fontId="20" fillId="0" borderId="0" xfId="26" applyFont="1" applyAlignment="1">
      <alignment vertical="center"/>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7"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7"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6" builtinId="3"/>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K39"/>
  <sheetViews>
    <sheetView showGridLines="0" tabSelected="1" topLeftCell="A13" zoomScale="70" zoomScaleNormal="70" zoomScaleSheetLayoutView="80" workbookViewId="0">
      <selection activeCell="B5" sqref="B5"/>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0" width="9.140625" style="54"/>
    <col min="11" max="11" width="28.5703125" style="54" bestFit="1" customWidth="1"/>
    <col min="12" max="16384" width="9.140625" style="54"/>
  </cols>
  <sheetData>
    <row r="1" spans="1:11" s="61" customFormat="1"/>
    <row r="2" spans="1:11" ht="18">
      <c r="A2" s="93" t="s">
        <v>1</v>
      </c>
      <c r="B2" s="93"/>
      <c r="C2" s="93"/>
      <c r="D2" s="93"/>
      <c r="E2" s="93"/>
      <c r="F2" s="93"/>
      <c r="G2" s="93"/>
      <c r="H2" s="30"/>
    </row>
    <row r="3" spans="1:11">
      <c r="A3" s="31"/>
      <c r="B3" s="31"/>
      <c r="C3" s="32"/>
      <c r="D3" s="33"/>
      <c r="E3" s="34"/>
      <c r="F3" s="34"/>
      <c r="G3" s="34"/>
      <c r="H3" s="35"/>
    </row>
    <row r="4" spans="1:11" s="55" customFormat="1" ht="15.75">
      <c r="A4" s="36"/>
      <c r="B4" s="36"/>
      <c r="D4" s="66" t="s">
        <v>119</v>
      </c>
      <c r="E4" s="68"/>
      <c r="F4" s="41"/>
      <c r="G4" s="37"/>
      <c r="H4" s="38"/>
    </row>
    <row r="5" spans="1:11" s="55" customFormat="1" ht="15">
      <c r="A5" s="56" t="s">
        <v>107</v>
      </c>
      <c r="B5" s="56"/>
      <c r="C5" s="6"/>
      <c r="D5" s="40"/>
      <c r="E5" s="41"/>
      <c r="H5" s="38"/>
    </row>
    <row r="6" spans="1:11" s="55" customFormat="1" ht="15.75">
      <c r="A6" s="56" t="s">
        <v>101</v>
      </c>
      <c r="B6" s="56"/>
      <c r="C6" s="6"/>
      <c r="D6" s="40"/>
      <c r="E6" s="42"/>
      <c r="F6" s="42"/>
      <c r="H6" s="38"/>
    </row>
    <row r="7" spans="1:11" s="55" customFormat="1" ht="15.75">
      <c r="A7" s="39"/>
      <c r="B7" s="39"/>
      <c r="C7" s="10" t="s">
        <v>2</v>
      </c>
      <c r="D7" s="43"/>
      <c r="E7" s="44"/>
      <c r="F7" s="44"/>
      <c r="G7" s="57"/>
      <c r="H7" s="57"/>
    </row>
    <row r="8" spans="1:11" s="45" customFormat="1" ht="15">
      <c r="A8" s="94" t="s">
        <v>3</v>
      </c>
      <c r="B8" s="101" t="s">
        <v>4</v>
      </c>
      <c r="C8" s="96" t="s">
        <v>5</v>
      </c>
      <c r="D8" s="98" t="s">
        <v>6</v>
      </c>
      <c r="E8" s="99"/>
      <c r="F8" s="99"/>
      <c r="G8" s="99"/>
      <c r="H8" s="100"/>
    </row>
    <row r="9" spans="1:11" s="45" customFormat="1" ht="45">
      <c r="A9" s="95"/>
      <c r="B9" s="102"/>
      <c r="C9" s="97"/>
      <c r="D9" s="46" t="s">
        <v>7</v>
      </c>
      <c r="E9" s="46" t="s">
        <v>8</v>
      </c>
      <c r="F9" s="46" t="s">
        <v>9</v>
      </c>
      <c r="G9" s="46" t="s">
        <v>10</v>
      </c>
      <c r="H9" s="11" t="s">
        <v>11</v>
      </c>
    </row>
    <row r="10" spans="1:11" s="55" customFormat="1" ht="15.75" thickBot="1">
      <c r="A10" s="47">
        <v>1</v>
      </c>
      <c r="B10" s="47">
        <v>2</v>
      </c>
      <c r="C10" s="58">
        <v>3</v>
      </c>
      <c r="D10" s="48">
        <v>4</v>
      </c>
      <c r="E10" s="48">
        <v>5</v>
      </c>
      <c r="F10" s="48">
        <v>6</v>
      </c>
      <c r="G10" s="48">
        <v>7</v>
      </c>
      <c r="H10" s="48">
        <v>8</v>
      </c>
    </row>
    <row r="11" spans="1:11" s="50" customFormat="1" ht="15.75">
      <c r="A11" s="49" t="s">
        <v>102</v>
      </c>
      <c r="B11" s="16" t="s">
        <v>12</v>
      </c>
      <c r="C11" s="59" t="s">
        <v>13</v>
      </c>
      <c r="D11" s="69" t="s">
        <v>117</v>
      </c>
      <c r="E11" s="69">
        <v>8721640807966.8701</v>
      </c>
      <c r="F11" s="69">
        <v>4398818178655.04</v>
      </c>
      <c r="G11" s="69">
        <v>5085073861656.3496</v>
      </c>
      <c r="H11" s="70">
        <v>825223552677.48999</v>
      </c>
    </row>
    <row r="12" spans="1:11" s="50" customFormat="1" ht="26.25" customHeight="1">
      <c r="A12" s="49" t="s">
        <v>14</v>
      </c>
      <c r="B12" s="16" t="s">
        <v>12</v>
      </c>
      <c r="C12" s="65" t="s">
        <v>15</v>
      </c>
      <c r="D12" s="73" t="s">
        <v>118</v>
      </c>
      <c r="E12" s="73">
        <v>8592259586942.3301</v>
      </c>
      <c r="F12" s="73">
        <v>3269566079879.6899</v>
      </c>
      <c r="G12" s="73">
        <v>4166307300916.5698</v>
      </c>
      <c r="H12" s="74">
        <v>3015356616.1399999</v>
      </c>
    </row>
    <row r="13" spans="1:11" s="50" customFormat="1" ht="15.75">
      <c r="A13" s="51" t="s">
        <v>16</v>
      </c>
      <c r="B13" s="19" t="s">
        <v>12</v>
      </c>
      <c r="C13" s="71" t="s">
        <v>17</v>
      </c>
      <c r="D13" s="75">
        <v>1877673178469.8601</v>
      </c>
      <c r="E13" s="75">
        <v>287100246269.58002</v>
      </c>
      <c r="F13" s="75"/>
      <c r="G13" s="75">
        <v>1590572932200.28</v>
      </c>
      <c r="H13" s="76"/>
    </row>
    <row r="14" spans="1:11" s="45" customFormat="1" ht="15.75">
      <c r="A14" s="51" t="s">
        <v>18</v>
      </c>
      <c r="B14" s="19" t="s">
        <v>12</v>
      </c>
      <c r="C14" s="71" t="s">
        <v>19</v>
      </c>
      <c r="D14" s="75">
        <v>3235628476164.6299</v>
      </c>
      <c r="E14" s="75"/>
      <c r="F14" s="75">
        <v>3235628476164.6299</v>
      </c>
      <c r="G14" s="75"/>
      <c r="H14" s="76"/>
    </row>
    <row r="15" spans="1:11" s="45" customFormat="1" ht="30">
      <c r="A15" s="51" t="s">
        <v>20</v>
      </c>
      <c r="B15" s="19" t="s">
        <v>12</v>
      </c>
      <c r="C15" s="71" t="s">
        <v>21</v>
      </c>
      <c r="D15" s="75">
        <v>2033110537817.03</v>
      </c>
      <c r="E15" s="75">
        <v>1733188791581.3201</v>
      </c>
      <c r="F15" s="75"/>
      <c r="G15" s="75">
        <v>299921746235.71002</v>
      </c>
      <c r="H15" s="76"/>
      <c r="K15" s="92"/>
    </row>
    <row r="16" spans="1:11" s="45" customFormat="1" ht="30">
      <c r="A16" s="51" t="s">
        <v>22</v>
      </c>
      <c r="B16" s="19" t="s">
        <v>12</v>
      </c>
      <c r="C16" s="71" t="s">
        <v>23</v>
      </c>
      <c r="D16" s="75">
        <v>1111512426555.3601</v>
      </c>
      <c r="E16" s="75">
        <v>1111472864729.3601</v>
      </c>
      <c r="F16" s="75"/>
      <c r="G16" s="75">
        <v>39561826</v>
      </c>
      <c r="H16" s="76"/>
    </row>
    <row r="17" spans="1:8" s="45" customFormat="1" ht="15.75">
      <c r="A17" s="51" t="s">
        <v>24</v>
      </c>
      <c r="B17" s="19" t="s">
        <v>12</v>
      </c>
      <c r="C17" s="71" t="s">
        <v>25</v>
      </c>
      <c r="D17" s="75">
        <v>225032693896.84</v>
      </c>
      <c r="E17" s="75">
        <v>211066474.66999999</v>
      </c>
      <c r="F17" s="75">
        <v>7205648295.3500004</v>
      </c>
      <c r="G17" s="75">
        <v>217615979126.82001</v>
      </c>
      <c r="H17" s="76"/>
    </row>
    <row r="18" spans="1:8" s="45" customFormat="1" ht="15.75">
      <c r="A18" s="51" t="s">
        <v>26</v>
      </c>
      <c r="B18" s="19" t="s">
        <v>12</v>
      </c>
      <c r="C18" s="71" t="s">
        <v>27</v>
      </c>
      <c r="D18" s="75">
        <v>384743066990.03998</v>
      </c>
      <c r="E18" s="75"/>
      <c r="F18" s="75"/>
      <c r="G18" s="75">
        <v>384743066990.03998</v>
      </c>
      <c r="H18" s="76"/>
    </row>
    <row r="19" spans="1:8" s="45" customFormat="1" ht="30">
      <c r="A19" s="51" t="s">
        <v>28</v>
      </c>
      <c r="B19" s="19" t="s">
        <v>12</v>
      </c>
      <c r="C19" s="71" t="s">
        <v>29</v>
      </c>
      <c r="D19" s="75">
        <v>3781316088699.6401</v>
      </c>
      <c r="E19" s="75">
        <v>3745279915946</v>
      </c>
      <c r="F19" s="75"/>
      <c r="G19" s="75">
        <v>36036172753.639999</v>
      </c>
      <c r="H19" s="76"/>
    </row>
    <row r="20" spans="1:8" s="45" customFormat="1" ht="15.75">
      <c r="A20" s="51" t="s">
        <v>30</v>
      </c>
      <c r="B20" s="19" t="s">
        <v>12</v>
      </c>
      <c r="C20" s="71" t="s">
        <v>31</v>
      </c>
      <c r="D20" s="75">
        <v>39003183814.099998</v>
      </c>
      <c r="E20" s="75">
        <v>27973451819.639999</v>
      </c>
      <c r="F20" s="75"/>
      <c r="G20" s="75">
        <v>11029731994.459999</v>
      </c>
      <c r="H20" s="76"/>
    </row>
    <row r="21" spans="1:8" s="45" customFormat="1" ht="30">
      <c r="A21" s="51" t="s">
        <v>32</v>
      </c>
      <c r="B21" s="19" t="s">
        <v>12</v>
      </c>
      <c r="C21" s="71" t="s">
        <v>33</v>
      </c>
      <c r="D21" s="75">
        <v>105098273.98999999</v>
      </c>
      <c r="E21" s="75">
        <v>-2931843.6</v>
      </c>
      <c r="F21" s="75">
        <v>24208705.780000001</v>
      </c>
      <c r="G21" s="75">
        <v>83821411.810000002</v>
      </c>
      <c r="H21" s="76"/>
    </row>
    <row r="22" spans="1:8" s="45" customFormat="1" ht="15.75">
      <c r="A22" s="26" t="s">
        <v>34</v>
      </c>
      <c r="B22" s="19" t="s">
        <v>12</v>
      </c>
      <c r="C22" s="71" t="s">
        <v>35</v>
      </c>
      <c r="D22" s="75">
        <v>588638873566</v>
      </c>
      <c r="E22" s="75">
        <v>588638873566</v>
      </c>
      <c r="F22" s="75"/>
      <c r="G22" s="75"/>
      <c r="H22" s="76"/>
    </row>
    <row r="23" spans="1:8" s="45" customFormat="1" ht="30">
      <c r="A23" s="51" t="s">
        <v>36</v>
      </c>
      <c r="B23" s="19" t="s">
        <v>12</v>
      </c>
      <c r="C23" s="71" t="s">
        <v>37</v>
      </c>
      <c r="D23" s="75">
        <v>419348922352.77002</v>
      </c>
      <c r="E23" s="75">
        <v>240752623043.39999</v>
      </c>
      <c r="F23" s="75">
        <v>6625804848.4200001</v>
      </c>
      <c r="G23" s="75">
        <v>171987375677.63</v>
      </c>
      <c r="H23" s="76">
        <v>27023396.48</v>
      </c>
    </row>
    <row r="24" spans="1:8" s="45" customFormat="1" ht="15.75">
      <c r="A24" s="51" t="s">
        <v>38</v>
      </c>
      <c r="B24" s="19" t="s">
        <v>12</v>
      </c>
      <c r="C24" s="71" t="s">
        <v>39</v>
      </c>
      <c r="D24" s="75">
        <v>401918096640.21002</v>
      </c>
      <c r="E24" s="75">
        <v>386535174903.19</v>
      </c>
      <c r="F24" s="75"/>
      <c r="G24" s="75">
        <v>15382921737.02</v>
      </c>
      <c r="H24" s="76"/>
    </row>
    <row r="25" spans="1:8" s="45" customFormat="1" ht="30">
      <c r="A25" s="51" t="s">
        <v>40</v>
      </c>
      <c r="B25" s="19" t="s">
        <v>12</v>
      </c>
      <c r="C25" s="71" t="s">
        <v>41</v>
      </c>
      <c r="D25" s="75">
        <v>97245542131.490005</v>
      </c>
      <c r="E25" s="75">
        <v>56208607269.25</v>
      </c>
      <c r="F25" s="75">
        <v>3289074494.6100001</v>
      </c>
      <c r="G25" s="75">
        <v>36093538895.360001</v>
      </c>
      <c r="H25" s="76">
        <v>1657653572.53</v>
      </c>
    </row>
    <row r="26" spans="1:8" s="45" customFormat="1" ht="30">
      <c r="A26" s="51" t="s">
        <v>42</v>
      </c>
      <c r="B26" s="19" t="s">
        <v>12</v>
      </c>
      <c r="C26" s="71" t="s">
        <v>43</v>
      </c>
      <c r="D26" s="75">
        <v>98676067071.399994</v>
      </c>
      <c r="E26" s="75">
        <v>42924915916.379997</v>
      </c>
      <c r="F26" s="75">
        <v>15816541.869999999</v>
      </c>
      <c r="G26" s="75">
        <v>55735312011.650002</v>
      </c>
      <c r="H26" s="76">
        <v>22601.5</v>
      </c>
    </row>
    <row r="27" spans="1:8" s="45" customFormat="1" ht="15.75">
      <c r="A27" s="51" t="s">
        <v>44</v>
      </c>
      <c r="B27" s="19" t="s">
        <v>12</v>
      </c>
      <c r="C27" s="71" t="s">
        <v>45</v>
      </c>
      <c r="D27" s="75">
        <v>14737920307.799999</v>
      </c>
      <c r="E27" s="75">
        <v>14148348238.049999</v>
      </c>
      <c r="F27" s="75"/>
      <c r="G27" s="75">
        <v>589572069.75</v>
      </c>
      <c r="H27" s="76"/>
    </row>
    <row r="28" spans="1:8" s="45" customFormat="1" ht="15.75">
      <c r="A28" s="51" t="s">
        <v>46</v>
      </c>
      <c r="B28" s="19" t="s">
        <v>12</v>
      </c>
      <c r="C28" s="71" t="s">
        <v>47</v>
      </c>
      <c r="D28" s="75">
        <v>107643424733.75999</v>
      </c>
      <c r="E28" s="75">
        <v>39732012300.720001</v>
      </c>
      <c r="F28" s="75">
        <v>16840787424.549999</v>
      </c>
      <c r="G28" s="75">
        <v>49992916829.120003</v>
      </c>
      <c r="H28" s="76">
        <v>1077708179.3699999</v>
      </c>
    </row>
    <row r="29" spans="1:8" s="45" customFormat="1" ht="15.75">
      <c r="A29" s="51" t="s">
        <v>48</v>
      </c>
      <c r="B29" s="19" t="s">
        <v>12</v>
      </c>
      <c r="C29" s="71" t="s">
        <v>49</v>
      </c>
      <c r="D29" s="75">
        <v>37924582331.529999</v>
      </c>
      <c r="E29" s="75">
        <v>9142696405.1000004</v>
      </c>
      <c r="F29" s="75">
        <v>-63736595.520000003</v>
      </c>
      <c r="G29" s="75">
        <v>29500208437.759998</v>
      </c>
      <c r="H29" s="76">
        <v>252948866.25999999</v>
      </c>
    </row>
    <row r="30" spans="1:8" s="45" customFormat="1" ht="45">
      <c r="A30" s="52" t="s">
        <v>96</v>
      </c>
      <c r="B30" s="19" t="s">
        <v>12</v>
      </c>
      <c r="C30" s="71" t="s">
        <v>95</v>
      </c>
      <c r="D30" s="75">
        <v>-2562139.25</v>
      </c>
      <c r="E30" s="75">
        <v>-7168.49</v>
      </c>
      <c r="F30" s="75"/>
      <c r="G30" s="75">
        <v>-2554970.7599999998</v>
      </c>
      <c r="H30" s="75"/>
    </row>
    <row r="31" spans="1:8" s="50" customFormat="1" ht="15.75">
      <c r="A31" s="49" t="s">
        <v>52</v>
      </c>
      <c r="B31" s="16" t="s">
        <v>12</v>
      </c>
      <c r="C31" s="65" t="s">
        <v>53</v>
      </c>
      <c r="D31" s="73">
        <f>SUM(D32:D39)</f>
        <v>217630296965.22</v>
      </c>
      <c r="E31" s="73">
        <f t="shared" ref="E31:H31" si="0">SUM(E32:E39)</f>
        <v>129381221024.53999</v>
      </c>
      <c r="F31" s="73">
        <f t="shared" si="0"/>
        <v>1129252098775.3501</v>
      </c>
      <c r="G31" s="73">
        <f t="shared" si="0"/>
        <v>918766560739.77991</v>
      </c>
      <c r="H31" s="74">
        <f t="shared" si="0"/>
        <v>822208196061.34998</v>
      </c>
    </row>
    <row r="32" spans="1:8" s="45" customFormat="1" ht="15.75">
      <c r="A32" s="51" t="s">
        <v>0</v>
      </c>
      <c r="B32" s="67" t="s">
        <v>12</v>
      </c>
      <c r="C32" s="71" t="s">
        <v>91</v>
      </c>
      <c r="D32" s="75">
        <v>730347246.37</v>
      </c>
      <c r="E32" s="75"/>
      <c r="F32" s="75">
        <v>730347246.37</v>
      </c>
      <c r="G32" s="75"/>
      <c r="H32" s="76"/>
    </row>
    <row r="33" spans="1:8" s="50" customFormat="1" ht="30">
      <c r="A33" s="51" t="s">
        <v>99</v>
      </c>
      <c r="B33" s="19" t="s">
        <v>12</v>
      </c>
      <c r="C33" s="71" t="s">
        <v>54</v>
      </c>
      <c r="D33" s="75">
        <v>23967424.16</v>
      </c>
      <c r="E33" s="75">
        <v>8454473950</v>
      </c>
      <c r="F33" s="75">
        <v>1121855936380.51</v>
      </c>
      <c r="G33" s="75">
        <v>806897007617.62</v>
      </c>
      <c r="H33" s="76">
        <v>843839504073.87</v>
      </c>
    </row>
    <row r="34" spans="1:8" s="45" customFormat="1" ht="30">
      <c r="A34" s="51" t="s">
        <v>55</v>
      </c>
      <c r="B34" s="19" t="s">
        <v>12</v>
      </c>
      <c r="C34" s="71" t="s">
        <v>92</v>
      </c>
      <c r="D34" s="75">
        <v>46731960622.389999</v>
      </c>
      <c r="E34" s="75">
        <v>3309697414.29</v>
      </c>
      <c r="F34" s="75"/>
      <c r="G34" s="75">
        <v>43422263208.099998</v>
      </c>
      <c r="H34" s="76"/>
    </row>
    <row r="35" spans="1:8" s="45" customFormat="1" ht="30">
      <c r="A35" s="51" t="s">
        <v>56</v>
      </c>
      <c r="B35" s="19" t="s">
        <v>12</v>
      </c>
      <c r="C35" s="71" t="s">
        <v>93</v>
      </c>
      <c r="D35" s="75">
        <v>61634433054.919998</v>
      </c>
      <c r="E35" s="75">
        <v>51087896078.860001</v>
      </c>
      <c r="F35" s="75">
        <v>5576538364.5299997</v>
      </c>
      <c r="G35" s="75">
        <v>4969891706.0200005</v>
      </c>
      <c r="H35" s="76">
        <v>106905.51</v>
      </c>
    </row>
    <row r="36" spans="1:8" s="45" customFormat="1" ht="15.75">
      <c r="A36" s="51" t="s">
        <v>57</v>
      </c>
      <c r="B36" s="19" t="s">
        <v>12</v>
      </c>
      <c r="C36" s="71" t="s">
        <v>94</v>
      </c>
      <c r="D36" s="75">
        <v>7503938981.6400003</v>
      </c>
      <c r="E36" s="75">
        <v>240488768.66999999</v>
      </c>
      <c r="F36" s="75"/>
      <c r="G36" s="75">
        <v>7263450212.9700003</v>
      </c>
      <c r="H36" s="76"/>
    </row>
    <row r="37" spans="1:8" s="45" customFormat="1" ht="90">
      <c r="A37" s="51" t="s">
        <v>98</v>
      </c>
      <c r="B37" s="19" t="s">
        <v>12</v>
      </c>
      <c r="C37" s="71" t="s">
        <v>97</v>
      </c>
      <c r="D37" s="75">
        <v>-7128445569.8100004</v>
      </c>
      <c r="E37" s="75"/>
      <c r="F37" s="75"/>
      <c r="G37" s="75">
        <v>-7128445569.8100004</v>
      </c>
      <c r="H37" s="76"/>
    </row>
    <row r="38" spans="1:8" s="45" customFormat="1" ht="75">
      <c r="A38" s="51" t="s">
        <v>50</v>
      </c>
      <c r="B38" s="19" t="s">
        <v>12</v>
      </c>
      <c r="C38" s="71" t="s">
        <v>89</v>
      </c>
      <c r="D38" s="75">
        <v>108133711612.47</v>
      </c>
      <c r="E38" s="75">
        <v>66311658255.239998</v>
      </c>
      <c r="F38" s="75">
        <v>3340808089.0599999</v>
      </c>
      <c r="G38" s="75">
        <v>70951657416.610001</v>
      </c>
      <c r="H38" s="76">
        <v>292940941.64999998</v>
      </c>
    </row>
    <row r="39" spans="1:8" s="45" customFormat="1" ht="45.75" thickBot="1">
      <c r="A39" s="51" t="s">
        <v>51</v>
      </c>
      <c r="B39" s="19" t="s">
        <v>12</v>
      </c>
      <c r="C39" s="72" t="s">
        <v>90</v>
      </c>
      <c r="D39" s="75">
        <v>383593.08</v>
      </c>
      <c r="E39" s="75">
        <v>-22993442.52</v>
      </c>
      <c r="F39" s="75">
        <v>-2251531305.1199999</v>
      </c>
      <c r="G39" s="75">
        <v>-7609263851.7299995</v>
      </c>
      <c r="H39" s="76">
        <v>-21924355859.68</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topLeftCell="B1" zoomScale="70" zoomScaleNormal="70" zoomScaleSheetLayoutView="100" workbookViewId="0">
      <selection activeCell="D7" sqref="D7:K7"/>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105" t="s">
        <v>3</v>
      </c>
      <c r="B3" s="107" t="s">
        <v>4</v>
      </c>
      <c r="C3" s="96" t="s">
        <v>59</v>
      </c>
      <c r="D3" s="11" t="s">
        <v>7</v>
      </c>
      <c r="E3" s="103" t="s">
        <v>8</v>
      </c>
      <c r="F3" s="104"/>
      <c r="G3" s="103" t="s">
        <v>9</v>
      </c>
      <c r="H3" s="104"/>
      <c r="I3" s="103" t="s">
        <v>10</v>
      </c>
      <c r="J3" s="104"/>
      <c r="K3" s="103" t="s">
        <v>11</v>
      </c>
      <c r="L3" s="104"/>
    </row>
    <row r="4" spans="1:12" s="8" customFormat="1" ht="45">
      <c r="A4" s="106"/>
      <c r="B4" s="108"/>
      <c r="C4" s="97"/>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16.5" thickBot="1">
      <c r="A6" s="24" t="s">
        <v>61</v>
      </c>
      <c r="B6" s="16" t="s">
        <v>62</v>
      </c>
      <c r="C6" s="25" t="s">
        <v>13</v>
      </c>
      <c r="D6" s="77" t="s">
        <v>110</v>
      </c>
      <c r="E6" s="78" t="s">
        <v>111</v>
      </c>
      <c r="F6" s="77">
        <v>9016978358410.3301</v>
      </c>
      <c r="G6" s="77" t="s">
        <v>112</v>
      </c>
      <c r="H6" s="77">
        <v>4228676936909.9102</v>
      </c>
      <c r="I6" s="77" t="s">
        <v>113</v>
      </c>
      <c r="J6" s="77">
        <v>4460983382031.79</v>
      </c>
      <c r="K6" s="77">
        <v>3459035739486.8701</v>
      </c>
      <c r="L6" s="79">
        <v>717960476380.78003</v>
      </c>
    </row>
    <row r="7" spans="1:12" s="8" customFormat="1" ht="32.25" thickBot="1">
      <c r="A7" s="24" t="s">
        <v>63</v>
      </c>
      <c r="B7" s="16" t="s">
        <v>64</v>
      </c>
      <c r="C7" s="27" t="s">
        <v>13</v>
      </c>
      <c r="D7" s="80">
        <v>606157247222.93994</v>
      </c>
      <c r="E7" s="81" t="s">
        <v>114</v>
      </c>
      <c r="F7" s="81">
        <v>-295337550443.46002</v>
      </c>
      <c r="G7" s="81">
        <v>-325747988800</v>
      </c>
      <c r="H7" s="81">
        <v>170141241745.13</v>
      </c>
      <c r="I7" s="81" t="s">
        <v>115</v>
      </c>
      <c r="J7" s="81">
        <v>624090479624.56006</v>
      </c>
      <c r="K7" s="81">
        <v>-13553770507.209999</v>
      </c>
      <c r="L7" s="82">
        <v>123137848317.13</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zoomScale="70" zoomScaleNormal="70" workbookViewId="0">
      <selection activeCell="C13" sqref="C13"/>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6384" width="9.140625" style="4"/>
  </cols>
  <sheetData>
    <row r="1" spans="1:12">
      <c r="A1" s="2"/>
      <c r="B1" s="2"/>
    </row>
    <row r="2" spans="1:12" s="6" customFormat="1" ht="15.75">
      <c r="A2" s="5"/>
      <c r="B2" s="5"/>
      <c r="C2" s="10" t="s">
        <v>65</v>
      </c>
      <c r="D2" s="10"/>
      <c r="G2" s="7"/>
    </row>
    <row r="3" spans="1:12" s="8" customFormat="1" ht="75">
      <c r="A3" s="105" t="s">
        <v>3</v>
      </c>
      <c r="B3" s="107" t="s">
        <v>4</v>
      </c>
      <c r="C3" s="96" t="s">
        <v>5</v>
      </c>
      <c r="D3" s="11" t="s">
        <v>7</v>
      </c>
      <c r="E3" s="103" t="s">
        <v>8</v>
      </c>
      <c r="F3" s="104"/>
      <c r="G3" s="103" t="s">
        <v>9</v>
      </c>
      <c r="H3" s="104"/>
      <c r="I3" s="103" t="s">
        <v>10</v>
      </c>
      <c r="J3" s="104"/>
      <c r="K3" s="103" t="s">
        <v>11</v>
      </c>
      <c r="L3" s="104"/>
    </row>
    <row r="4" spans="1:12" s="8" customFormat="1" ht="60">
      <c r="A4" s="106"/>
      <c r="B4" s="108"/>
      <c r="C4" s="97"/>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7">
        <v>-606157247222.93994</v>
      </c>
      <c r="E6" s="78">
        <v>2191028530200</v>
      </c>
      <c r="F6" s="77">
        <v>295337550443.46002</v>
      </c>
      <c r="G6" s="77">
        <v>325747988800</v>
      </c>
      <c r="H6" s="77">
        <v>-170141241745.13</v>
      </c>
      <c r="I6" s="77">
        <v>2204107550290.3198</v>
      </c>
      <c r="J6" s="77">
        <v>-624090479624.56006</v>
      </c>
      <c r="K6" s="77">
        <v>13553770507.209999</v>
      </c>
      <c r="L6" s="79">
        <v>-107263076296.71001</v>
      </c>
    </row>
    <row r="7" spans="1:12" ht="31.5">
      <c r="A7" s="15" t="s">
        <v>68</v>
      </c>
      <c r="B7" s="16" t="s">
        <v>69</v>
      </c>
      <c r="C7" s="65" t="s">
        <v>13</v>
      </c>
      <c r="D7" s="83">
        <v>875559807014.73999</v>
      </c>
      <c r="E7" s="84">
        <v>2432755510200</v>
      </c>
      <c r="F7" s="83">
        <v>782445294697.66003</v>
      </c>
      <c r="G7" s="83">
        <v>-41360925400</v>
      </c>
      <c r="H7" s="83">
        <v>4261520044</v>
      </c>
      <c r="I7" s="83">
        <v>895536180393.55005</v>
      </c>
      <c r="J7" s="83">
        <v>232812557691.73001</v>
      </c>
      <c r="K7" s="83"/>
      <c r="L7" s="85"/>
    </row>
    <row r="8" spans="1:12" ht="31.5">
      <c r="A8" s="15" t="s">
        <v>68</v>
      </c>
      <c r="B8" s="16" t="s">
        <v>69</v>
      </c>
      <c r="C8" s="65" t="s">
        <v>70</v>
      </c>
      <c r="D8" s="75">
        <v>875559807014.73999</v>
      </c>
      <c r="E8" s="75">
        <v>2432755510200</v>
      </c>
      <c r="F8" s="75">
        <v>782445294697.66003</v>
      </c>
      <c r="G8" s="75"/>
      <c r="H8" s="75">
        <v>4261520044</v>
      </c>
      <c r="I8" s="75"/>
      <c r="J8" s="75">
        <v>232812557691.73001</v>
      </c>
      <c r="K8" s="75"/>
      <c r="L8" s="76"/>
    </row>
    <row r="9" spans="1:12" ht="45">
      <c r="A9" s="18" t="s">
        <v>71</v>
      </c>
      <c r="B9" s="19" t="s">
        <v>69</v>
      </c>
      <c r="C9" s="1" t="s">
        <v>72</v>
      </c>
      <c r="D9" s="75">
        <v>329963202336.46002</v>
      </c>
      <c r="E9" s="75">
        <v>2625468438600</v>
      </c>
      <c r="F9" s="75">
        <v>342708409096.46002</v>
      </c>
      <c r="G9" s="75"/>
      <c r="H9" s="75"/>
      <c r="I9" s="75">
        <v>218160002700</v>
      </c>
      <c r="J9" s="75">
        <v>-12745206760</v>
      </c>
      <c r="K9" s="75"/>
      <c r="L9" s="76"/>
    </row>
    <row r="10" spans="1:12" ht="30">
      <c r="A10" s="18" t="s">
        <v>73</v>
      </c>
      <c r="B10" s="19" t="s">
        <v>69</v>
      </c>
      <c r="C10" s="1" t="s">
        <v>74</v>
      </c>
      <c r="D10" s="75">
        <v>-93489271543.369995</v>
      </c>
      <c r="E10" s="75"/>
      <c r="F10" s="75"/>
      <c r="G10" s="75"/>
      <c r="H10" s="75"/>
      <c r="I10" s="75">
        <v>454187431575.78998</v>
      </c>
      <c r="J10" s="75">
        <v>-93489271543.369995</v>
      </c>
      <c r="K10" s="75"/>
      <c r="L10" s="76"/>
    </row>
    <row r="11" spans="1:12" ht="30">
      <c r="A11" s="18" t="s">
        <v>75</v>
      </c>
      <c r="B11" s="19" t="s">
        <v>69</v>
      </c>
      <c r="C11" s="1" t="s">
        <v>76</v>
      </c>
      <c r="D11" s="75"/>
      <c r="E11" s="75"/>
      <c r="F11" s="75"/>
      <c r="G11" s="75"/>
      <c r="H11" s="75"/>
      <c r="I11" s="75">
        <v>11622420266.27</v>
      </c>
      <c r="J11" s="75">
        <v>45429439772.089996</v>
      </c>
      <c r="K11" s="75"/>
      <c r="L11" s="76"/>
    </row>
    <row r="12" spans="1:12" ht="15.75">
      <c r="A12" s="18" t="s">
        <v>77</v>
      </c>
      <c r="B12" s="19" t="s">
        <v>69</v>
      </c>
      <c r="C12" s="1" t="s">
        <v>78</v>
      </c>
      <c r="D12" s="75">
        <v>66420000</v>
      </c>
      <c r="E12" s="75"/>
      <c r="F12" s="75"/>
      <c r="G12" s="75"/>
      <c r="H12" s="75"/>
      <c r="I12" s="75">
        <v>-4206700200</v>
      </c>
      <c r="J12" s="75">
        <v>66420000</v>
      </c>
      <c r="K12" s="75"/>
      <c r="L12" s="76"/>
    </row>
    <row r="13" spans="1:12" ht="30">
      <c r="A13" s="18" t="s">
        <v>79</v>
      </c>
      <c r="B13" s="19" t="s">
        <v>69</v>
      </c>
      <c r="C13" s="1" t="s">
        <v>80</v>
      </c>
      <c r="D13" s="75">
        <v>639019456221.65002</v>
      </c>
      <c r="E13" s="75">
        <v>-192712928400</v>
      </c>
      <c r="F13" s="75">
        <v>439736885601.20001</v>
      </c>
      <c r="G13" s="75">
        <v>-19747054500</v>
      </c>
      <c r="H13" s="75">
        <v>4261520044</v>
      </c>
      <c r="I13" s="75">
        <v>215599160451.39001</v>
      </c>
      <c r="J13" s="75">
        <v>293551176223.01001</v>
      </c>
      <c r="K13" s="75"/>
      <c r="L13" s="76"/>
    </row>
    <row r="14" spans="1:12" ht="31.5">
      <c r="A14" s="15" t="s">
        <v>81</v>
      </c>
      <c r="B14" s="16" t="s">
        <v>82</v>
      </c>
      <c r="C14" s="20" t="s">
        <v>13</v>
      </c>
      <c r="D14" s="89">
        <v>-89214348817.029999</v>
      </c>
      <c r="E14" s="90">
        <v>-318100946200</v>
      </c>
      <c r="F14" s="89">
        <v>-89214348817.029999</v>
      </c>
      <c r="G14" s="89"/>
      <c r="H14" s="89"/>
      <c r="I14" s="89">
        <v>-7317138502.7600002</v>
      </c>
      <c r="J14" s="89"/>
      <c r="K14" s="89"/>
      <c r="L14" s="91"/>
    </row>
    <row r="15" spans="1:12" ht="31.5">
      <c r="A15" s="15" t="s">
        <v>81</v>
      </c>
      <c r="B15" s="16" t="s">
        <v>82</v>
      </c>
      <c r="C15" s="20" t="s">
        <v>83</v>
      </c>
      <c r="D15" s="75">
        <v>-89214348817.029999</v>
      </c>
      <c r="E15" s="75">
        <v>-318100946200</v>
      </c>
      <c r="F15" s="75">
        <v>-89214348817.029999</v>
      </c>
      <c r="G15" s="75"/>
      <c r="H15" s="75"/>
      <c r="I15" s="75"/>
      <c r="J15" s="75"/>
      <c r="K15" s="75"/>
      <c r="L15" s="76"/>
    </row>
    <row r="16" spans="1:12" ht="30">
      <c r="A16" s="18" t="s">
        <v>84</v>
      </c>
      <c r="B16" s="19" t="s">
        <v>82</v>
      </c>
      <c r="C16" s="1" t="s">
        <v>85</v>
      </c>
      <c r="D16" s="75">
        <v>-16300518801.299999</v>
      </c>
      <c r="E16" s="75">
        <v>58298758300</v>
      </c>
      <c r="F16" s="75">
        <v>-16300518801.299999</v>
      </c>
      <c r="G16" s="75"/>
      <c r="H16" s="75"/>
      <c r="I16" s="75"/>
      <c r="J16" s="75"/>
      <c r="K16" s="75"/>
      <c r="L16" s="76"/>
    </row>
    <row r="17" spans="1:12" ht="77.25" customHeight="1">
      <c r="A17" s="18" t="s">
        <v>109</v>
      </c>
      <c r="B17" s="19" t="s">
        <v>82</v>
      </c>
      <c r="C17" s="1" t="s">
        <v>108</v>
      </c>
      <c r="D17" s="75">
        <v>-281052556.01999998</v>
      </c>
      <c r="E17" s="75">
        <v>2459973600</v>
      </c>
      <c r="F17" s="75">
        <v>-281052556.01999998</v>
      </c>
      <c r="G17" s="75"/>
      <c r="H17" s="75"/>
      <c r="I17" s="75"/>
      <c r="J17" s="75"/>
      <c r="K17" s="75"/>
      <c r="L17" s="76"/>
    </row>
    <row r="18" spans="1:12" ht="30">
      <c r="A18" s="18" t="s">
        <v>86</v>
      </c>
      <c r="B18" s="19" t="s">
        <v>82</v>
      </c>
      <c r="C18" s="1" t="s">
        <v>87</v>
      </c>
      <c r="D18" s="75">
        <v>-72632777459.710007</v>
      </c>
      <c r="E18" s="75">
        <v>-378859678100</v>
      </c>
      <c r="F18" s="75">
        <v>-72632777459.710007</v>
      </c>
      <c r="G18" s="75"/>
      <c r="H18" s="75"/>
      <c r="I18" s="75">
        <v>-6710503100</v>
      </c>
      <c r="J18" s="75"/>
      <c r="K18" s="75"/>
      <c r="L18" s="76"/>
    </row>
    <row r="19" spans="1:12" ht="45">
      <c r="A19" s="18" t="s">
        <v>104</v>
      </c>
      <c r="B19" s="19" t="s">
        <v>82</v>
      </c>
      <c r="C19" s="1" t="s">
        <v>103</v>
      </c>
      <c r="D19" s="75"/>
      <c r="E19" s="75"/>
      <c r="F19" s="75"/>
      <c r="G19" s="75"/>
      <c r="H19" s="75"/>
      <c r="I19" s="75">
        <v>-606635402.75999999</v>
      </c>
      <c r="J19" s="75"/>
      <c r="K19" s="75"/>
      <c r="L19" s="76"/>
    </row>
    <row r="20" spans="1:12" ht="16.5" thickBot="1">
      <c r="A20" s="15" t="s">
        <v>77</v>
      </c>
      <c r="B20" s="16" t="s">
        <v>88</v>
      </c>
      <c r="C20" s="21" t="s">
        <v>13</v>
      </c>
      <c r="D20" s="86" t="s">
        <v>116</v>
      </c>
      <c r="E20" s="87">
        <v>76373966200</v>
      </c>
      <c r="F20" s="86">
        <v>-397893395437.16998</v>
      </c>
      <c r="G20" s="86">
        <v>367108914200</v>
      </c>
      <c r="H20" s="86">
        <v>-174402761789.13</v>
      </c>
      <c r="I20" s="86">
        <v>1315888508399.53</v>
      </c>
      <c r="J20" s="86">
        <v>-856903037316.29004</v>
      </c>
      <c r="K20" s="86">
        <v>13553770507.209999</v>
      </c>
      <c r="L20" s="88">
        <v>-107263076296.71001</v>
      </c>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3:11">
      <c r="C33" s="53"/>
      <c r="D33" s="53"/>
      <c r="E33" s="22"/>
      <c r="F33" s="22"/>
      <c r="G33" s="22"/>
      <c r="H33" s="22"/>
      <c r="I33" s="22"/>
      <c r="J33" s="22"/>
      <c r="K33" s="22"/>
    </row>
    <row r="34" spans="3:11">
      <c r="D34" s="53"/>
      <c r="E34" s="22"/>
      <c r="F34" s="22"/>
      <c r="G34" s="22"/>
      <c r="H34" s="22"/>
      <c r="I34" s="22"/>
      <c r="J34" s="22"/>
      <c r="K34"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Тоторкулова Арина Ильясовна</cp:lastModifiedBy>
  <cp:lastPrinted>2020-12-08T08:39:37Z</cp:lastPrinted>
  <dcterms:created xsi:type="dcterms:W3CDTF">2010-08-05T13:41:17Z</dcterms:created>
  <dcterms:modified xsi:type="dcterms:W3CDTF">2024-05-24T08:41:17Z</dcterms:modified>
</cp:coreProperties>
</file>